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3792" yWindow="2400" windowWidth="19320" windowHeight="10260" tabRatio="749"/>
  </bookViews>
  <sheets>
    <sheet name="7" sheetId="195" r:id="rId1"/>
  </sheets>
  <definedNames>
    <definedName name="_xlnm.Print_Titles" localSheetId="0">'7'!$12:$15</definedName>
  </definedNames>
  <calcPr calcId="162913"/>
</workbook>
</file>

<file path=xl/calcChain.xml><?xml version="1.0" encoding="utf-8"?>
<calcChain xmlns="http://schemas.openxmlformats.org/spreadsheetml/2006/main">
  <c r="AX22" i="195" l="1"/>
  <c r="AY22" i="195"/>
  <c r="Y29" i="195" l="1"/>
  <c r="Y30" i="195"/>
  <c r="X29" i="195"/>
  <c r="X23" i="195" s="1"/>
  <c r="X30" i="195"/>
  <c r="H23" i="195"/>
  <c r="Y31" i="195"/>
  <c r="X31" i="195"/>
  <c r="I33" i="195"/>
  <c r="H33" i="195"/>
  <c r="L25" i="195" l="1"/>
  <c r="AQ25" i="195" l="1"/>
  <c r="AQ17" i="195" s="1"/>
  <c r="AQ24" i="195" l="1"/>
  <c r="BA30" i="195"/>
  <c r="BA22" i="195"/>
  <c r="AY30" i="195"/>
  <c r="AW30" i="195"/>
  <c r="AW22" i="195"/>
  <c r="AU30" i="195"/>
  <c r="AU22" i="195"/>
  <c r="AS30" i="195"/>
  <c r="AS22" i="195"/>
  <c r="AO30" i="195"/>
  <c r="AO22" i="195"/>
  <c r="AM30" i="195"/>
  <c r="AM22" i="195"/>
  <c r="AK30" i="195"/>
  <c r="AK22" i="195"/>
  <c r="AI30" i="195"/>
  <c r="AI22" i="195"/>
  <c r="AG30" i="195"/>
  <c r="AG22" i="195"/>
  <c r="AC30" i="195"/>
  <c r="AC22" i="195"/>
  <c r="AA30" i="195"/>
  <c r="AA22" i="195"/>
  <c r="Y22" i="195"/>
  <c r="W25" i="195"/>
  <c r="W24" i="195" s="1"/>
  <c r="W17" i="195" s="1"/>
  <c r="W22" i="195"/>
  <c r="W21" i="195"/>
  <c r="W20" i="195"/>
  <c r="W19" i="195"/>
  <c r="W18" i="195"/>
  <c r="U25" i="195"/>
  <c r="U24" i="195" s="1"/>
  <c r="U17" i="195" s="1"/>
  <c r="U22" i="195"/>
  <c r="U21" i="195"/>
  <c r="U20" i="195"/>
  <c r="U19" i="195"/>
  <c r="U18" i="195"/>
  <c r="S25" i="195"/>
  <c r="S24" i="195" s="1"/>
  <c r="S17" i="195" s="1"/>
  <c r="S22" i="195"/>
  <c r="S21" i="195"/>
  <c r="S20" i="195"/>
  <c r="S19" i="195"/>
  <c r="S18" i="195"/>
  <c r="Q25" i="195"/>
  <c r="Q24" i="195" s="1"/>
  <c r="Q17" i="195" s="1"/>
  <c r="Q22" i="195"/>
  <c r="Q21" i="195"/>
  <c r="Q20" i="195"/>
  <c r="Q19" i="195"/>
  <c r="Q18" i="195"/>
  <c r="O25" i="195"/>
  <c r="O24" i="195" s="1"/>
  <c r="O17" i="195" s="1"/>
  <c r="O22" i="195"/>
  <c r="O21" i="195"/>
  <c r="O20" i="195"/>
  <c r="O19" i="195"/>
  <c r="O18" i="195"/>
  <c r="M17" i="195"/>
  <c r="M18" i="195"/>
  <c r="M19" i="195"/>
  <c r="M20" i="195"/>
  <c r="M22" i="195"/>
  <c r="K18" i="195"/>
  <c r="K19" i="195"/>
  <c r="K20" i="195"/>
  <c r="K21" i="195"/>
  <c r="K22" i="195"/>
  <c r="I25" i="195"/>
  <c r="I24" i="195" s="1"/>
  <c r="I17" i="195" s="1"/>
  <c r="I22" i="195"/>
  <c r="I18" i="195"/>
  <c r="I19" i="195"/>
  <c r="G24" i="195"/>
  <c r="G17" i="195" s="1"/>
  <c r="G22" i="195"/>
  <c r="G21" i="195"/>
  <c r="G20" i="195"/>
  <c r="G19" i="195"/>
  <c r="G18" i="195"/>
  <c r="E24" i="195"/>
  <c r="E17" i="195" s="1"/>
  <c r="E22" i="195"/>
  <c r="E21" i="195"/>
  <c r="E20" i="195"/>
  <c r="E19" i="195"/>
  <c r="E18" i="195"/>
  <c r="G23" i="195" l="1"/>
  <c r="E23" i="195"/>
  <c r="I20" i="195"/>
  <c r="I16" i="195" s="1"/>
  <c r="I23" i="195" l="1"/>
  <c r="K25" i="195"/>
  <c r="K24" i="195" s="1"/>
  <c r="K23" i="195" l="1"/>
  <c r="K17" i="195"/>
  <c r="Y23" i="195"/>
  <c r="Y18" i="195" l="1"/>
  <c r="Y16" i="195" s="1"/>
  <c r="AQ23" i="195" l="1"/>
  <c r="AQ16" i="195" s="1"/>
  <c r="R21" i="195"/>
  <c r="P21" i="195"/>
  <c r="N21" i="195"/>
  <c r="L24" i="195"/>
  <c r="L17" i="195" s="1"/>
  <c r="AP23" i="195" l="1"/>
  <c r="AP16" i="195" s="1"/>
  <c r="J21" i="195"/>
  <c r="D21" i="195" l="1"/>
  <c r="F21" i="195"/>
  <c r="R25" i="195" l="1"/>
  <c r="H25" i="195"/>
  <c r="N25" i="195"/>
  <c r="P25" i="195"/>
  <c r="R19" i="195"/>
  <c r="P19" i="195"/>
  <c r="N19" i="195"/>
  <c r="L19" i="195"/>
  <c r="J19" i="195"/>
  <c r="H19" i="195"/>
  <c r="F19" i="195"/>
  <c r="D19" i="195"/>
  <c r="J25" i="195"/>
  <c r="F25" i="195"/>
  <c r="BB39" i="195" l="1"/>
  <c r="AB30" i="195"/>
  <c r="P18" i="195"/>
  <c r="L18" i="195"/>
  <c r="H18" i="195"/>
  <c r="D18" i="195"/>
  <c r="AD30" i="195"/>
  <c r="Z30" i="195"/>
  <c r="V30" i="195"/>
  <c r="R18" i="195"/>
  <c r="N18" i="195"/>
  <c r="J18" i="195"/>
  <c r="F18" i="195"/>
  <c r="R24" i="195"/>
  <c r="R17" i="195" s="1"/>
  <c r="P24" i="195"/>
  <c r="P17" i="195" s="1"/>
  <c r="N24" i="195"/>
  <c r="N17" i="195" s="1"/>
  <c r="J24" i="195"/>
  <c r="J17" i="195" s="1"/>
  <c r="H24" i="195"/>
  <c r="H17" i="195" s="1"/>
  <c r="F24" i="195"/>
  <c r="D24" i="195"/>
  <c r="D23" i="195" s="1"/>
  <c r="AD22" i="195"/>
  <c r="AB22" i="195"/>
  <c r="Z22" i="195"/>
  <c r="X22" i="195"/>
  <c r="V22" i="195"/>
  <c r="R22" i="195"/>
  <c r="P22" i="195"/>
  <c r="N22" i="195"/>
  <c r="L22" i="195"/>
  <c r="J22" i="195"/>
  <c r="H22" i="195"/>
  <c r="F22" i="195"/>
  <c r="D22" i="195"/>
  <c r="R20" i="195"/>
  <c r="P20" i="195"/>
  <c r="N20" i="195"/>
  <c r="L20" i="195"/>
  <c r="J20" i="195"/>
  <c r="H20" i="195"/>
  <c r="F20" i="195"/>
  <c r="D20" i="195"/>
  <c r="H16" i="195" l="1"/>
  <c r="F17" i="195"/>
  <c r="F23" i="195"/>
  <c r="J23" i="195"/>
  <c r="D17" i="195"/>
  <c r="X18" i="195" l="1"/>
  <c r="X16" i="195" s="1"/>
</calcChain>
</file>

<file path=xl/sharedStrings.xml><?xml version="1.0" encoding="utf-8"?>
<sst xmlns="http://schemas.openxmlformats.org/spreadsheetml/2006/main" count="1142" uniqueCount="148">
  <si>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</si>
  <si>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</si>
  <si>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</si>
  <si>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</si>
  <si>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</si>
  <si>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</si>
  <si>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</si>
  <si>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</si>
  <si>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</si>
  <si>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</si>
  <si>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</si>
  <si>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</si>
  <si>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</si>
  <si>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</si>
  <si>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</si>
  <si>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</si>
  <si>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</si>
  <si>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</si>
  <si>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</si>
  <si>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</si>
  <si>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</si>
  <si>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</si>
  <si>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</si>
  <si>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</si>
  <si>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</si>
  <si>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</si>
  <si>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</si>
  <si>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</si>
  <si>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</si>
  <si>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</si>
  <si>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</si>
  <si>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</si>
  <si>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</si>
  <si>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</si>
  <si>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>Номер группы инвести-ционных проектов</t>
  </si>
  <si>
    <t>Идентификатор инвестицион-ного проекта</t>
  </si>
  <si>
    <t>5.5</t>
  </si>
  <si>
    <t>1</t>
  </si>
  <si>
    <t>1.1</t>
  </si>
  <si>
    <t>1.2</t>
  </si>
  <si>
    <t>1.1.1</t>
  </si>
  <si>
    <t>1.2.1</t>
  </si>
  <si>
    <t>1.1.1.1</t>
  </si>
  <si>
    <t>1.1.1.2</t>
  </si>
  <si>
    <t>1.1.1.3</t>
  </si>
  <si>
    <t>1.2.1.1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</si>
  <si>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</si>
  <si>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</si>
  <si>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</si>
  <si>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</si>
  <si>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</si>
  <si>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</si>
  <si>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</si>
  <si>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</si>
  <si>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</si>
  <si>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</si>
  <si>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</si>
  <si>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</si>
  <si>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</si>
  <si>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</si>
  <si>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</si>
  <si>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Реконструкция, модернизация, техническое перевооружение всего, в том числе: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</si>
  <si>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</si>
  <si>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</si>
  <si>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</si>
  <si>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</si>
  <si>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</si>
  <si>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</si>
  <si>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</si>
  <si>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</si>
  <si>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</si>
  <si>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</si>
  <si>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</si>
  <si>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</si>
  <si>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</si>
  <si>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</si>
  <si>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</si>
  <si>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</si>
  <si>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</si>
  <si>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</si>
  <si>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</si>
  <si>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>показатель замены выключателей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</si>
  <si>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</si>
  <si>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</si>
  <si>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</si>
  <si>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</si>
  <si>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</si>
  <si>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</si>
  <si>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</si>
  <si>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</si>
  <si>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</si>
  <si>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</si>
  <si>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</si>
  <si>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</si>
  <si>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</si>
  <si>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</si>
  <si>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</si>
  <si>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</si>
  <si>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</si>
  <si>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</si>
  <si>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</si>
  <si>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</si>
  <si>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</si>
  <si>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</si>
  <si>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</si>
  <si>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</si>
  <si>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</si>
  <si>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</si>
  <si>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</si>
  <si>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</si>
  <si>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</si>
  <si>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</si>
  <si>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</si>
  <si>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</si>
  <si>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</si>
  <si>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</si>
  <si>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</si>
  <si>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</si>
  <si>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</si>
  <si>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</si>
  <si>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</si>
  <si>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</si>
  <si>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</si>
  <si>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</si>
  <si>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</si>
  <si>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</si>
  <si>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1.6.2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</si>
  <si>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11.10.2017г. №489</t>
  </si>
  <si>
    <t>от «25» апреля  2018 г. № 320</t>
  </si>
  <si>
    <t>План</t>
  </si>
  <si>
    <t>Факт</t>
  </si>
  <si>
    <t>Приложение  № 7</t>
  </si>
  <si>
    <t>Форма 7. Отчет о фактических значениях количественных показателей по инвестиционныт проектам инвестиционной программы</t>
  </si>
  <si>
    <t>1.4.1</t>
  </si>
  <si>
    <t>Строительство КЛ-10 кВ РП38-ТП512, протяженностью по трассе 1 км.</t>
  </si>
  <si>
    <t>F_2.1.13.2019</t>
  </si>
  <si>
    <t>за 2020 год</t>
  </si>
  <si>
    <t>Год раскрытия информации: 2021 год.</t>
  </si>
  <si>
    <t>Цели реализации инвестиционных проектов и плановые (фактические)значения количественных показателей, характеризующие достижение таких целей по итогам 2020 года</t>
  </si>
  <si>
    <t>Реконструкция ТП-517.Замена 8 высоковольтных ячеек РУ-10 кВ.</t>
  </si>
  <si>
    <t>F_1.1.10.2020</t>
  </si>
  <si>
    <t xml:space="preserve">Строительство КЛ-10 кВ РП37-ТП526 протяженностью по трассе 0,75 км. </t>
  </si>
  <si>
    <t>F_2.1.10.2020</t>
  </si>
  <si>
    <t>1.4.2</t>
  </si>
  <si>
    <t>1.6.1</t>
  </si>
  <si>
    <t>Покупка автоподъемника.</t>
  </si>
  <si>
    <t>F_3.3.2020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</si>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</sst>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;[White][=0]\ General;General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5" fillId="0" borderId="0"/>
    <xf numFmtId="0" fontId="35" fillId="0" borderId="0"/>
    <xf numFmtId="164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0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11" fillId="0" borderId="0" xfId="0" applyFont="1" applyFill="1" applyAlignment="1"/>
    <xf numFmtId="0" fontId="38" fillId="0" borderId="0" xfId="54" applyFont="1"/>
    <xf numFmtId="0" fontId="39" fillId="0" borderId="0" xfId="54" applyFont="1"/>
    <xf numFmtId="0" fontId="33" fillId="0" borderId="0" xfId="54" applyFont="1"/>
    <xf numFmtId="0" fontId="38" fillId="0" borderId="0" xfId="54" applyFont="1" applyBorder="1"/>
    <xf numFmtId="0" fontId="36" fillId="0" borderId="0" xfId="0" applyFont="1" applyFill="1" applyAlignment="1"/>
    <xf numFmtId="0" fontId="42" fillId="0" borderId="0" xfId="54" applyFont="1"/>
    <xf numFmtId="0" fontId="13" fillId="0" borderId="0" xfId="0" applyFont="1" applyFill="1"/>
    <xf numFmtId="0" fontId="44" fillId="0" borderId="0" xfId="54" applyFont="1" applyAlignment="1">
      <alignment horizontal="center" vertical="center"/>
    </xf>
    <xf numFmtId="0" fontId="34" fillId="0" borderId="0" xfId="54" applyFont="1" applyBorder="1" applyAlignment="1">
      <alignment horizontal="center" vertical="center" wrapText="1"/>
    </xf>
    <xf numFmtId="0" fontId="34" fillId="0" borderId="0" xfId="54" applyFont="1"/>
    <xf numFmtId="0" fontId="47" fillId="0" borderId="0" xfId="54" applyFont="1"/>
    <xf numFmtId="0" fontId="13" fillId="0" borderId="10" xfId="0" applyFont="1" applyFill="1" applyBorder="1" applyAlignment="1">
      <alignment horizontal="left" vertical="center" wrapText="1"/>
    </xf>
    <xf numFmtId="2" fontId="46" fillId="0" borderId="10" xfId="54" applyNumberFormat="1" applyFont="1" applyFill="1" applyBorder="1" applyAlignment="1">
      <alignment horizontal="center"/>
    </xf>
    <xf numFmtId="167" fontId="46" fillId="0" borderId="10" xfId="54" applyNumberFormat="1" applyFont="1" applyFill="1" applyBorder="1" applyAlignment="1">
      <alignment horizontal="center"/>
    </xf>
    <xf numFmtId="49" fontId="13" fillId="0" borderId="10" xfId="54" applyNumberFormat="1" applyFont="1" applyFill="1" applyBorder="1" applyAlignment="1">
      <alignment horizontal="center" vertical="center"/>
    </xf>
    <xf numFmtId="2" fontId="45" fillId="0" borderId="10" xfId="54" applyNumberFormat="1" applyFont="1" applyFill="1" applyBorder="1" applyAlignment="1">
      <alignment horizontal="center"/>
    </xf>
    <xf numFmtId="2" fontId="45" fillId="0" borderId="11" xfId="54" applyNumberFormat="1" applyFont="1" applyFill="1" applyBorder="1" applyAlignment="1">
      <alignment horizontal="center"/>
    </xf>
    <xf numFmtId="2" fontId="45" fillId="0" borderId="13" xfId="54" applyNumberFormat="1" applyFont="1" applyFill="1" applyBorder="1" applyAlignment="1">
      <alignment horizontal="center"/>
    </xf>
    <xf numFmtId="167" fontId="45" fillId="0" borderId="10" xfId="54" applyNumberFormat="1" applyFont="1" applyFill="1" applyBorder="1" applyAlignment="1">
      <alignment horizontal="center"/>
    </xf>
    <xf numFmtId="167" fontId="45" fillId="0" borderId="14" xfId="54" applyNumberFormat="1" applyFont="1" applyFill="1" applyBorder="1" applyAlignment="1">
      <alignment horizontal="center"/>
    </xf>
    <xf numFmtId="2" fontId="45" fillId="0" borderId="14" xfId="54" applyNumberFormat="1" applyFont="1" applyFill="1" applyBorder="1" applyAlignment="1">
      <alignment horizontal="center"/>
    </xf>
    <xf numFmtId="0" fontId="39" fillId="0" borderId="0" xfId="54" applyFont="1" applyFill="1"/>
    <xf numFmtId="0" fontId="11" fillId="0" borderId="0" xfId="54" applyFont="1" applyFill="1"/>
    <xf numFmtId="2" fontId="12" fillId="0" borderId="0" xfId="54" applyNumberFormat="1" applyFont="1" applyFill="1"/>
    <xf numFmtId="2" fontId="11" fillId="0" borderId="0" xfId="54" applyNumberFormat="1" applyFont="1" applyFill="1"/>
    <xf numFmtId="2" fontId="39" fillId="0" borderId="11" xfId="54" applyNumberFormat="1" applyFont="1" applyFill="1" applyBorder="1"/>
    <xf numFmtId="168" fontId="48" fillId="24" borderId="0" xfId="37" applyNumberFormat="1" applyFont="1" applyFill="1" applyAlignment="1">
      <alignment horizontal="right" vertical="center"/>
    </xf>
    <xf numFmtId="168" fontId="48" fillId="24" borderId="0" xfId="37" applyNumberFormat="1" applyFont="1" applyFill="1" applyAlignment="1">
      <alignment horizontal="right"/>
    </xf>
    <xf numFmtId="0" fontId="45" fillId="0" borderId="10" xfId="54" applyFont="1" applyFill="1" applyBorder="1" applyAlignment="1">
      <alignment horizontal="center" vertical="center"/>
    </xf>
    <xf numFmtId="49" fontId="46" fillId="0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49" fontId="45" fillId="0" borderId="10" xfId="54" applyNumberFormat="1" applyFont="1" applyFill="1" applyBorder="1" applyAlignment="1">
      <alignment horizontal="center" vertical="center"/>
    </xf>
    <xf numFmtId="0" fontId="45" fillId="0" borderId="10" xfId="54" applyFont="1" applyFill="1" applyBorder="1" applyAlignment="1">
      <alignment horizontal="center" vertical="center" wrapText="1"/>
    </xf>
    <xf numFmtId="0" fontId="45" fillId="0" borderId="10" xfId="54" applyFont="1" applyFill="1" applyBorder="1" applyAlignment="1">
      <alignment horizontal="center" wrapText="1"/>
    </xf>
    <xf numFmtId="0" fontId="45" fillId="0" borderId="10" xfId="0" applyFont="1" applyFill="1" applyBorder="1" applyAlignment="1">
      <alignment horizontal="left" vertical="center" wrapText="1"/>
    </xf>
    <xf numFmtId="1" fontId="46" fillId="0" borderId="10" xfId="54" applyNumberFormat="1" applyFont="1" applyFill="1" applyBorder="1" applyAlignment="1">
      <alignment horizontal="center"/>
    </xf>
    <xf numFmtId="1" fontId="45" fillId="0" borderId="10" xfId="54" applyNumberFormat="1" applyFont="1" applyFill="1" applyBorder="1" applyAlignment="1">
      <alignment horizontal="center"/>
    </xf>
    <xf numFmtId="0" fontId="13" fillId="0" borderId="10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/>
    </xf>
    <xf numFmtId="2" fontId="11" fillId="0" borderId="10" xfId="54" applyNumberFormat="1" applyFont="1" applyFill="1" applyBorder="1" applyAlignment="1">
      <alignment horizontal="center" vertical="center"/>
    </xf>
    <xf numFmtId="2" fontId="45" fillId="0" borderId="10" xfId="54" applyNumberFormat="1" applyFont="1" applyFill="1" applyBorder="1" applyAlignment="1">
      <alignment horizontal="center" vertical="center"/>
    </xf>
    <xf numFmtId="2" fontId="46" fillId="0" borderId="10" xfId="54" applyNumberFormat="1" applyFont="1" applyFill="1" applyBorder="1" applyAlignment="1">
      <alignment horizontal="center" vertical="center"/>
    </xf>
    <xf numFmtId="49" fontId="11" fillId="0" borderId="10" xfId="54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9" fontId="50" fillId="0" borderId="10" xfId="54" applyNumberFormat="1" applyFont="1" applyFill="1" applyBorder="1" applyAlignment="1">
      <alignment horizontal="center" vertical="center"/>
    </xf>
    <xf numFmtId="0" fontId="45" fillId="0" borderId="10" xfId="0" applyFont="1" applyBorder="1" applyAlignment="1">
      <alignment horizontal="left" vertical="center" wrapText="1"/>
    </xf>
    <xf numFmtId="167" fontId="45" fillId="0" borderId="10" xfId="0" applyNumberFormat="1" applyFont="1" applyFill="1" applyBorder="1" applyAlignment="1">
      <alignment horizontal="center" wrapText="1"/>
    </xf>
    <xf numFmtId="0" fontId="13" fillId="0" borderId="10" xfId="54" applyFont="1" applyFill="1" applyBorder="1" applyAlignment="1">
      <alignment horizontal="center" vertical="center" wrapText="1"/>
    </xf>
    <xf numFmtId="0" fontId="34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  <xf numFmtId="0" fontId="38" fillId="0" borderId="0" xfId="54" applyFont="1" applyAlignment="1">
      <alignment horizontal="center"/>
    </xf>
    <xf numFmtId="0" fontId="13" fillId="0" borderId="12" xfId="0" applyFont="1" applyFill="1" applyBorder="1" applyAlignment="1">
      <alignment horizontal="center" vertical="top"/>
    </xf>
    <xf numFmtId="0" fontId="49" fillId="0" borderId="0" xfId="0" applyFont="1" applyFill="1" applyAlignment="1">
      <alignment horizontal="center"/>
    </xf>
    <xf numFmtId="0" fontId="39" fillId="0" borderId="10" xfId="54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3" fillId="0" borderId="0" xfId="54" applyFont="1" applyAlignment="1">
      <alignment horizont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533400</xdr:colOff>
      <xdr:row>12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666750</xdr:colOff>
      <xdr:row>12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533400</xdr:colOff>
      <xdr:row>12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7</xdr:col>
      <xdr:colOff>533400</xdr:colOff>
      <xdr:row>12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533400</xdr:colOff>
      <xdr:row>12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533400</xdr:colOff>
      <xdr:row>12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533400</xdr:colOff>
      <xdr:row>12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533400</xdr:colOff>
      <xdr:row>12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666750</xdr:colOff>
      <xdr:row>12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11</xdr:row>
      <xdr:rowOff>0</xdr:rowOff>
    </xdr:from>
    <xdr:to>
      <xdr:col>7</xdr:col>
      <xdr:colOff>571500</xdr:colOff>
      <xdr:row>12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733425</xdr:colOff>
      <xdr:row>12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571500</xdr:colOff>
      <xdr:row>12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533400</xdr:colOff>
      <xdr:row>12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438150</xdr:colOff>
      <xdr:row>12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438150</xdr:colOff>
      <xdr:row>12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666750</xdr:colOff>
      <xdr:row>12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533400</xdr:colOff>
      <xdr:row>12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666750</xdr:colOff>
      <xdr:row>12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533400</xdr:colOff>
      <xdr:row>12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533400</xdr:colOff>
      <xdr:row>12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11</xdr:row>
      <xdr:rowOff>0</xdr:rowOff>
    </xdr:from>
    <xdr:to>
      <xdr:col>7</xdr:col>
      <xdr:colOff>571500</xdr:colOff>
      <xdr:row>12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533400</xdr:colOff>
      <xdr:row>12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438150</xdr:colOff>
      <xdr:row>12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438150</xdr:colOff>
      <xdr:row>12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533400</xdr:colOff>
      <xdr:row>12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438150</xdr:colOff>
      <xdr:row>12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438150</xdr:colOff>
      <xdr:row>12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438150</xdr:colOff>
      <xdr:row>12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504825</xdr:colOff>
      <xdr:row>12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11</xdr:row>
      <xdr:rowOff>0</xdr:rowOff>
    </xdr:from>
    <xdr:to>
      <xdr:col>23</xdr:col>
      <xdr:colOff>571500</xdr:colOff>
      <xdr:row>12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247650</xdr:colOff>
      <xdr:row>12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11</xdr:row>
      <xdr:rowOff>0</xdr:rowOff>
    </xdr:from>
    <xdr:to>
      <xdr:col>27</xdr:col>
      <xdr:colOff>619125</xdr:colOff>
      <xdr:row>12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800100</xdr:colOff>
      <xdr:row>12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11</xdr:row>
      <xdr:rowOff>0</xdr:rowOff>
    </xdr:from>
    <xdr:to>
      <xdr:col>33</xdr:col>
      <xdr:colOff>666750</xdr:colOff>
      <xdr:row>12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11</xdr:row>
      <xdr:rowOff>0</xdr:rowOff>
    </xdr:from>
    <xdr:to>
      <xdr:col>35</xdr:col>
      <xdr:colOff>657225</xdr:colOff>
      <xdr:row>12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619125</xdr:colOff>
      <xdr:row>12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50"/>
  <sheetViews>
    <sheetView tabSelected="1" view="pageBreakPreview" topLeftCell="A27" zoomScale="70" zoomScaleNormal="100" zoomScaleSheetLayoutView="70" workbookViewId="0">
      <selection activeCell="C40" sqref="C40"/>
    </sheetView>
  </sheetViews>
  <sheetFormatPr defaultColWidth="9" defaultRowHeight="42.75" customHeight="1" x14ac:dyDescent="0.25"/>
  <cols>
    <col min="1" max="1" width="9.69921875" style="2" customWidth="1"/>
    <col min="2" max="2" width="33.8984375" style="2" customWidth="1"/>
    <col min="3" max="3" width="12.69921875" style="2" customWidth="1"/>
    <col min="4" max="4" width="8.09765625" style="2" customWidth="1"/>
    <col min="5" max="5" width="10.59765625" style="2" customWidth="1"/>
    <col min="6" max="15" width="8.09765625" style="2" customWidth="1"/>
    <col min="16" max="16" width="10.8984375" style="2" customWidth="1"/>
    <col min="17" max="17" width="11.5" style="2" customWidth="1"/>
    <col min="18" max="28" width="8.09765625" style="2" customWidth="1"/>
    <col min="29" max="29" width="10.5" style="2" customWidth="1"/>
    <col min="30" max="31" width="8.09765625" style="2" hidden="1" customWidth="1"/>
    <col min="32" max="37" width="8.09765625" style="2" customWidth="1"/>
    <col min="38" max="38" width="10.8984375" style="2" customWidth="1"/>
    <col min="39" max="39" width="12.5" style="2" customWidth="1"/>
    <col min="40" max="40" width="12.09765625" style="2" customWidth="1"/>
    <col min="41" max="41" width="14.09765625" style="2" customWidth="1"/>
    <col min="42" max="42" width="9.3984375" style="2" customWidth="1"/>
    <col min="43" max="43" width="9.69921875" style="2" customWidth="1"/>
    <col min="44" max="44" width="10.3984375" style="2" customWidth="1"/>
    <col min="45" max="45" width="10.8984375" style="2" customWidth="1"/>
    <col min="46" max="46" width="10.3984375" style="2" customWidth="1"/>
    <col min="47" max="47" width="10.19921875" style="2" customWidth="1"/>
    <col min="48" max="48" width="11.3984375" style="2" customWidth="1"/>
    <col min="49" max="49" width="11.69921875" style="2" customWidth="1"/>
    <col min="50" max="50" width="10.09765625" style="2" customWidth="1"/>
    <col min="51" max="51" width="10.69921875" style="2" customWidth="1"/>
    <col min="52" max="52" width="12.8984375" style="2" customWidth="1"/>
    <col min="53" max="53" width="14.5" style="2" customWidth="1"/>
    <col min="54" max="16384" width="9" style="2"/>
  </cols>
  <sheetData>
    <row r="1" spans="1:66" ht="25.5" customHeight="1" x14ac:dyDescent="0.25">
      <c r="A1" s="7"/>
      <c r="AZ1" s="8"/>
      <c r="BA1" s="28" t="s">
        <v>131</v>
      </c>
    </row>
    <row r="2" spans="1:66" ht="14.25" customHeight="1" x14ac:dyDescent="0.35">
      <c r="T2" s="10"/>
      <c r="U2" s="52"/>
      <c r="V2" s="52"/>
      <c r="W2" s="52"/>
      <c r="X2" s="52"/>
      <c r="Y2" s="52"/>
      <c r="Z2" s="52"/>
      <c r="AA2" s="52"/>
      <c r="AB2" s="52"/>
      <c r="AC2" s="52"/>
      <c r="AD2" s="52"/>
      <c r="AE2" s="10"/>
      <c r="AZ2" s="8"/>
      <c r="BA2" s="29" t="s">
        <v>1</v>
      </c>
    </row>
    <row r="3" spans="1:66" ht="14.25" customHeight="1" x14ac:dyDescent="0.35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8"/>
      <c r="BA3" s="29" t="s">
        <v>128</v>
      </c>
    </row>
    <row r="4" spans="1:66" ht="25.5" customHeight="1" x14ac:dyDescent="0.25">
      <c r="A4" s="53" t="s">
        <v>132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66" ht="22.5" customHeight="1" x14ac:dyDescent="0.25">
      <c r="A5" s="54" t="s">
        <v>136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</row>
    <row r="6" spans="1:66" ht="18" customHeight="1" x14ac:dyDescent="0.25">
      <c r="AY6" s="55"/>
      <c r="AZ6" s="55"/>
      <c r="BA6" s="55"/>
    </row>
    <row r="7" spans="1:66" ht="20.25" customHeight="1" x14ac:dyDescent="0.3">
      <c r="Y7" s="62" t="s">
        <v>137</v>
      </c>
      <c r="Z7" s="62"/>
      <c r="AA7" s="62"/>
      <c r="AB7" s="62"/>
      <c r="AC7" s="62"/>
      <c r="AD7" s="62"/>
    </row>
    <row r="8" spans="1:66" ht="11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66" s="5" customFormat="1" ht="21.75" customHeight="1" x14ac:dyDescent="0.35">
      <c r="A9" s="57" t="s">
        <v>127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s="5" customFormat="1" ht="16.5" customHeigh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5" customFormat="1" ht="21" customHeight="1" x14ac:dyDescent="0.35">
      <c r="A11" s="61" t="s">
        <v>34</v>
      </c>
      <c r="B11" s="61" t="s">
        <v>2</v>
      </c>
      <c r="C11" s="60" t="s">
        <v>35</v>
      </c>
      <c r="D11" s="59" t="s">
        <v>138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ht="32.25" customHeight="1" x14ac:dyDescent="0.25">
      <c r="A12" s="61"/>
      <c r="B12" s="61"/>
      <c r="C12" s="60"/>
      <c r="D12" s="58" t="s">
        <v>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 t="s">
        <v>9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 t="s">
        <v>6</v>
      </c>
      <c r="AG12" s="58"/>
      <c r="AH12" s="58"/>
      <c r="AI12" s="58"/>
      <c r="AJ12" s="58"/>
      <c r="AK12" s="58"/>
      <c r="AL12" s="58" t="s">
        <v>7</v>
      </c>
      <c r="AM12" s="58"/>
      <c r="AN12" s="58"/>
      <c r="AO12" s="58"/>
      <c r="AP12" s="58" t="s">
        <v>3</v>
      </c>
      <c r="AQ12" s="58"/>
      <c r="AR12" s="58"/>
      <c r="AS12" s="58"/>
      <c r="AT12" s="58"/>
      <c r="AU12" s="58"/>
      <c r="AV12" s="58" t="s">
        <v>4</v>
      </c>
      <c r="AW12" s="58"/>
      <c r="AX12" s="58"/>
      <c r="AY12" s="58"/>
      <c r="AZ12" s="58" t="s">
        <v>5</v>
      </c>
      <c r="BA12" s="58"/>
      <c r="BB12" s="23"/>
    </row>
    <row r="13" spans="1:66" s="3" customFormat="1" ht="96.75" customHeight="1" x14ac:dyDescent="0.25">
      <c r="A13" s="61"/>
      <c r="B13" s="61"/>
      <c r="C13" s="60"/>
      <c r="D13" s="51" t="s">
        <v>76</v>
      </c>
      <c r="E13" s="51"/>
      <c r="F13" s="51" t="s">
        <v>71</v>
      </c>
      <c r="G13" s="51"/>
      <c r="H13" s="51" t="s">
        <v>77</v>
      </c>
      <c r="I13" s="51"/>
      <c r="J13" s="51" t="s">
        <v>72</v>
      </c>
      <c r="K13" s="51"/>
      <c r="L13" s="51" t="s">
        <v>78</v>
      </c>
      <c r="M13" s="51"/>
      <c r="N13" s="51" t="s">
        <v>73</v>
      </c>
      <c r="O13" s="51"/>
      <c r="P13" s="51" t="s">
        <v>74</v>
      </c>
      <c r="Q13" s="51"/>
      <c r="R13" s="51" t="s">
        <v>75</v>
      </c>
      <c r="S13" s="51"/>
      <c r="T13" s="51" t="s">
        <v>79</v>
      </c>
      <c r="U13" s="51"/>
      <c r="V13" s="51" t="s">
        <v>80</v>
      </c>
      <c r="W13" s="51"/>
      <c r="X13" s="51" t="s">
        <v>81</v>
      </c>
      <c r="Y13" s="51"/>
      <c r="Z13" s="51" t="s">
        <v>82</v>
      </c>
      <c r="AA13" s="51"/>
      <c r="AB13" s="51" t="s">
        <v>83</v>
      </c>
      <c r="AC13" s="51"/>
      <c r="AD13" s="51" t="s">
        <v>0</v>
      </c>
      <c r="AE13" s="51"/>
      <c r="AF13" s="51" t="s">
        <v>84</v>
      </c>
      <c r="AG13" s="51"/>
      <c r="AH13" s="51" t="s">
        <v>85</v>
      </c>
      <c r="AI13" s="51"/>
      <c r="AJ13" s="51" t="s">
        <v>86</v>
      </c>
      <c r="AK13" s="51"/>
      <c r="AL13" s="51" t="s">
        <v>87</v>
      </c>
      <c r="AM13" s="51"/>
      <c r="AN13" s="51" t="s">
        <v>88</v>
      </c>
      <c r="AO13" s="51"/>
      <c r="AP13" s="51" t="s">
        <v>89</v>
      </c>
      <c r="AQ13" s="51"/>
      <c r="AR13" s="51" t="s">
        <v>90</v>
      </c>
      <c r="AS13" s="51"/>
      <c r="AT13" s="51" t="s">
        <v>91</v>
      </c>
      <c r="AU13" s="51"/>
      <c r="AV13" s="51" t="s">
        <v>92</v>
      </c>
      <c r="AW13" s="51"/>
      <c r="AX13" s="51" t="s">
        <v>93</v>
      </c>
      <c r="AY13" s="51"/>
      <c r="AZ13" s="51" t="s">
        <v>94</v>
      </c>
      <c r="BA13" s="51"/>
      <c r="BB13" s="23"/>
    </row>
    <row r="14" spans="1:66" ht="58.5" customHeight="1" x14ac:dyDescent="0.25">
      <c r="A14" s="61"/>
      <c r="B14" s="61"/>
      <c r="C14" s="60"/>
      <c r="D14" s="39" t="s">
        <v>129</v>
      </c>
      <c r="E14" s="39" t="s">
        <v>130</v>
      </c>
      <c r="F14" s="39" t="s">
        <v>129</v>
      </c>
      <c r="G14" s="39" t="s">
        <v>130</v>
      </c>
      <c r="H14" s="39" t="s">
        <v>129</v>
      </c>
      <c r="I14" s="39" t="s">
        <v>130</v>
      </c>
      <c r="J14" s="39" t="s">
        <v>129</v>
      </c>
      <c r="K14" s="39" t="s">
        <v>130</v>
      </c>
      <c r="L14" s="39" t="s">
        <v>129</v>
      </c>
      <c r="M14" s="39" t="s">
        <v>130</v>
      </c>
      <c r="N14" s="39" t="s">
        <v>129</v>
      </c>
      <c r="O14" s="39" t="s">
        <v>130</v>
      </c>
      <c r="P14" s="39" t="s">
        <v>129</v>
      </c>
      <c r="Q14" s="39" t="s">
        <v>130</v>
      </c>
      <c r="R14" s="39" t="s">
        <v>129</v>
      </c>
      <c r="S14" s="39" t="s">
        <v>130</v>
      </c>
      <c r="T14" s="39" t="s">
        <v>129</v>
      </c>
      <c r="U14" s="39" t="s">
        <v>130</v>
      </c>
      <c r="V14" s="39" t="s">
        <v>129</v>
      </c>
      <c r="W14" s="39" t="s">
        <v>130</v>
      </c>
      <c r="X14" s="39" t="s">
        <v>129</v>
      </c>
      <c r="Y14" s="39" t="s">
        <v>130</v>
      </c>
      <c r="Z14" s="39" t="s">
        <v>129</v>
      </c>
      <c r="AA14" s="39" t="s">
        <v>130</v>
      </c>
      <c r="AB14" s="39" t="s">
        <v>129</v>
      </c>
      <c r="AC14" s="39" t="s">
        <v>130</v>
      </c>
      <c r="AD14" s="39" t="s">
        <v>129</v>
      </c>
      <c r="AE14" s="39" t="s">
        <v>130</v>
      </c>
      <c r="AF14" s="39" t="s">
        <v>129</v>
      </c>
      <c r="AG14" s="39" t="s">
        <v>130</v>
      </c>
      <c r="AH14" s="39" t="s">
        <v>129</v>
      </c>
      <c r="AI14" s="39" t="s">
        <v>130</v>
      </c>
      <c r="AJ14" s="39" t="s">
        <v>129</v>
      </c>
      <c r="AK14" s="39" t="s">
        <v>130</v>
      </c>
      <c r="AL14" s="39" t="s">
        <v>129</v>
      </c>
      <c r="AM14" s="39" t="s">
        <v>130</v>
      </c>
      <c r="AN14" s="39" t="s">
        <v>129</v>
      </c>
      <c r="AO14" s="39" t="s">
        <v>130</v>
      </c>
      <c r="AP14" s="39" t="s">
        <v>129</v>
      </c>
      <c r="AQ14" s="39" t="s">
        <v>130</v>
      </c>
      <c r="AR14" s="39" t="s">
        <v>129</v>
      </c>
      <c r="AS14" s="39" t="s">
        <v>130</v>
      </c>
      <c r="AT14" s="39" t="s">
        <v>129</v>
      </c>
      <c r="AU14" s="39" t="s">
        <v>130</v>
      </c>
      <c r="AV14" s="39" t="s">
        <v>129</v>
      </c>
      <c r="AW14" s="39" t="s">
        <v>130</v>
      </c>
      <c r="AX14" s="39" t="s">
        <v>129</v>
      </c>
      <c r="AY14" s="39" t="s">
        <v>130</v>
      </c>
      <c r="AZ14" s="39" t="s">
        <v>129</v>
      </c>
      <c r="BA14" s="39" t="s">
        <v>130</v>
      </c>
      <c r="BB14" s="23"/>
    </row>
    <row r="15" spans="1:66" s="4" customFormat="1" ht="23.25" customHeight="1" x14ac:dyDescent="0.3">
      <c r="A15" s="30">
        <v>1</v>
      </c>
      <c r="B15" s="30">
        <v>2</v>
      </c>
      <c r="C15" s="40">
        <v>3</v>
      </c>
      <c r="D15" s="44" t="s">
        <v>16</v>
      </c>
      <c r="E15" s="44" t="s">
        <v>17</v>
      </c>
      <c r="F15" s="44" t="s">
        <v>101</v>
      </c>
      <c r="G15" s="44" t="s">
        <v>102</v>
      </c>
      <c r="H15" s="44" t="s">
        <v>103</v>
      </c>
      <c r="I15" s="44" t="s">
        <v>104</v>
      </c>
      <c r="J15" s="44" t="s">
        <v>105</v>
      </c>
      <c r="K15" s="44" t="s">
        <v>106</v>
      </c>
      <c r="L15" s="44" t="s">
        <v>107</v>
      </c>
      <c r="M15" s="44" t="s">
        <v>108</v>
      </c>
      <c r="N15" s="44" t="s">
        <v>109</v>
      </c>
      <c r="O15" s="44" t="s">
        <v>110</v>
      </c>
      <c r="P15" s="44" t="s">
        <v>111</v>
      </c>
      <c r="Q15" s="44" t="s">
        <v>112</v>
      </c>
      <c r="R15" s="44" t="s">
        <v>113</v>
      </c>
      <c r="S15" s="44" t="s">
        <v>114</v>
      </c>
      <c r="T15" s="44" t="s">
        <v>10</v>
      </c>
      <c r="U15" s="44" t="s">
        <v>11</v>
      </c>
      <c r="V15" s="44" t="s">
        <v>18</v>
      </c>
      <c r="W15" s="44" t="s">
        <v>19</v>
      </c>
      <c r="X15" s="44" t="s">
        <v>36</v>
      </c>
      <c r="Y15" s="44" t="s">
        <v>115</v>
      </c>
      <c r="Z15" s="44" t="s">
        <v>116</v>
      </c>
      <c r="AA15" s="44" t="s">
        <v>117</v>
      </c>
      <c r="AB15" s="44" t="s">
        <v>118</v>
      </c>
      <c r="AC15" s="44" t="s">
        <v>119</v>
      </c>
      <c r="AD15" s="44" t="s">
        <v>120</v>
      </c>
      <c r="AE15" s="44" t="s">
        <v>121</v>
      </c>
      <c r="AF15" s="44" t="s">
        <v>12</v>
      </c>
      <c r="AG15" s="44" t="s">
        <v>13</v>
      </c>
      <c r="AH15" s="44" t="s">
        <v>14</v>
      </c>
      <c r="AI15" s="44" t="s">
        <v>15</v>
      </c>
      <c r="AJ15" s="44" t="s">
        <v>122</v>
      </c>
      <c r="AK15" s="44" t="s">
        <v>123</v>
      </c>
      <c r="AL15" s="44" t="s">
        <v>20</v>
      </c>
      <c r="AM15" s="44" t="s">
        <v>21</v>
      </c>
      <c r="AN15" s="44" t="s">
        <v>26</v>
      </c>
      <c r="AO15" s="44" t="s">
        <v>27</v>
      </c>
      <c r="AP15" s="44" t="s">
        <v>22</v>
      </c>
      <c r="AQ15" s="44" t="s">
        <v>23</v>
      </c>
      <c r="AR15" s="44" t="s">
        <v>24</v>
      </c>
      <c r="AS15" s="44" t="s">
        <v>25</v>
      </c>
      <c r="AT15" s="44" t="s">
        <v>124</v>
      </c>
      <c r="AU15" s="44" t="s">
        <v>125</v>
      </c>
      <c r="AV15" s="44" t="s">
        <v>28</v>
      </c>
      <c r="AW15" s="44" t="s">
        <v>29</v>
      </c>
      <c r="AX15" s="44" t="s">
        <v>30</v>
      </c>
      <c r="AY15" s="44" t="s">
        <v>31</v>
      </c>
      <c r="AZ15" s="44" t="s">
        <v>32</v>
      </c>
      <c r="BA15" s="44" t="s">
        <v>33</v>
      </c>
      <c r="BB15" s="24"/>
    </row>
    <row r="16" spans="1:66" s="11" customFormat="1" ht="42.75" customHeight="1" x14ac:dyDescent="0.3">
      <c r="A16" s="31" t="s">
        <v>47</v>
      </c>
      <c r="B16" s="32" t="s">
        <v>48</v>
      </c>
      <c r="C16" s="41" t="s">
        <v>147</v>
      </c>
      <c r="D16" s="14" t="s">
        <v>46</v>
      </c>
      <c r="E16" s="14" t="s">
        <v>46</v>
      </c>
      <c r="F16" s="14" t="s">
        <v>46</v>
      </c>
      <c r="G16" s="14" t="s">
        <v>46</v>
      </c>
      <c r="H16" s="14">
        <f>SUM(H17:H22)</f>
        <v>0.75</v>
      </c>
      <c r="I16" s="15">
        <f>SUM(I17:I22)</f>
        <v>1.7970000000000002</v>
      </c>
      <c r="J16" s="14" t="s">
        <v>46</v>
      </c>
      <c r="K16" s="14" t="s">
        <v>46</v>
      </c>
      <c r="L16" s="14" t="s">
        <v>46</v>
      </c>
      <c r="M16" s="37" t="s">
        <v>46</v>
      </c>
      <c r="N16" s="14" t="s">
        <v>46</v>
      </c>
      <c r="O16" s="14" t="s">
        <v>46</v>
      </c>
      <c r="P16" s="14" t="s">
        <v>46</v>
      </c>
      <c r="Q16" s="14" t="s">
        <v>46</v>
      </c>
      <c r="R16" s="14" t="s">
        <v>46</v>
      </c>
      <c r="S16" s="14" t="s">
        <v>46</v>
      </c>
      <c r="T16" s="14" t="s">
        <v>46</v>
      </c>
      <c r="U16" s="14" t="s">
        <v>46</v>
      </c>
      <c r="V16" s="14" t="s">
        <v>46</v>
      </c>
      <c r="W16" s="14" t="s">
        <v>46</v>
      </c>
      <c r="X16" s="37">
        <f>SUM(X17:X22)</f>
        <v>8</v>
      </c>
      <c r="Y16" s="37">
        <f>SUM(Y17:Y22)</f>
        <v>8</v>
      </c>
      <c r="Z16" s="14" t="s">
        <v>46</v>
      </c>
      <c r="AA16" s="14" t="s">
        <v>46</v>
      </c>
      <c r="AB16" s="14" t="s">
        <v>46</v>
      </c>
      <c r="AC16" s="14" t="s">
        <v>46</v>
      </c>
      <c r="AD16" s="14" t="s">
        <v>46</v>
      </c>
      <c r="AE16" s="37">
        <v>0</v>
      </c>
      <c r="AF16" s="14" t="s">
        <v>46</v>
      </c>
      <c r="AG16" s="14" t="s">
        <v>46</v>
      </c>
      <c r="AH16" s="14" t="s">
        <v>46</v>
      </c>
      <c r="AI16" s="14" t="s">
        <v>46</v>
      </c>
      <c r="AJ16" s="14" t="s">
        <v>46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20" t="str">
        <f>AP23</f>
        <v>нд</v>
      </c>
      <c r="AQ16" s="20" t="str">
        <f>AQ23</f>
        <v>нд</v>
      </c>
      <c r="AR16" s="14" t="s">
        <v>46</v>
      </c>
      <c r="AS16" s="14" t="s">
        <v>46</v>
      </c>
      <c r="AT16" s="14" t="s">
        <v>46</v>
      </c>
      <c r="AU16" s="14" t="s">
        <v>46</v>
      </c>
      <c r="AV16" s="14" t="s">
        <v>46</v>
      </c>
      <c r="AW16" s="14" t="s">
        <v>46</v>
      </c>
      <c r="AX16" s="14" t="s">
        <v>46</v>
      </c>
      <c r="AY16" s="14" t="s">
        <v>46</v>
      </c>
      <c r="AZ16" s="14" t="s">
        <v>46</v>
      </c>
      <c r="BA16" s="14" t="s">
        <v>46</v>
      </c>
      <c r="BB16" s="25"/>
    </row>
    <row r="17" spans="1:54" s="4" customFormat="1" ht="42.75" customHeight="1" x14ac:dyDescent="0.3">
      <c r="A17" s="33" t="s">
        <v>49</v>
      </c>
      <c r="B17" s="34" t="s">
        <v>50</v>
      </c>
      <c r="C17" s="42" t="s">
        <v>147</v>
      </c>
      <c r="D17" s="17" t="str">
        <f t="shared" ref="D17:R17" si="0">D24</f>
        <v>нд</v>
      </c>
      <c r="E17" s="17" t="str">
        <f t="shared" ref="E17" si="1">E24</f>
        <v>нд</v>
      </c>
      <c r="F17" s="17" t="str">
        <f t="shared" si="0"/>
        <v>нд</v>
      </c>
      <c r="G17" s="17" t="str">
        <f t="shared" ref="G17" si="2">G24</f>
        <v>нд</v>
      </c>
      <c r="H17" s="17" t="str">
        <f t="shared" si="0"/>
        <v>нд</v>
      </c>
      <c r="I17" s="17" t="str">
        <f t="shared" ref="I17" si="3">I24</f>
        <v>нд</v>
      </c>
      <c r="J17" s="17" t="str">
        <f t="shared" si="0"/>
        <v>нд</v>
      </c>
      <c r="K17" s="17" t="str">
        <f t="shared" si="0"/>
        <v>нд</v>
      </c>
      <c r="L17" s="17" t="str">
        <f t="shared" si="0"/>
        <v>нд</v>
      </c>
      <c r="M17" s="17" t="str">
        <f t="shared" ref="M17" si="4">M24</f>
        <v>нд</v>
      </c>
      <c r="N17" s="17" t="str">
        <f t="shared" si="0"/>
        <v>нд</v>
      </c>
      <c r="O17" s="17" t="str">
        <f t="shared" ref="O17" si="5">O24</f>
        <v>нд</v>
      </c>
      <c r="P17" s="17" t="str">
        <f t="shared" si="0"/>
        <v>нд</v>
      </c>
      <c r="Q17" s="17" t="str">
        <f t="shared" ref="Q17" si="6">Q24</f>
        <v>нд</v>
      </c>
      <c r="R17" s="17" t="str">
        <f t="shared" si="0"/>
        <v>нд</v>
      </c>
      <c r="S17" s="17" t="str">
        <f t="shared" ref="S17" si="7">S24</f>
        <v>нд</v>
      </c>
      <c r="T17" s="17" t="s">
        <v>46</v>
      </c>
      <c r="U17" s="17" t="str">
        <f t="shared" ref="U17" si="8">U24</f>
        <v>нд</v>
      </c>
      <c r="V17" s="17" t="s">
        <v>46</v>
      </c>
      <c r="W17" s="17" t="str">
        <f t="shared" ref="W17" si="9">W24</f>
        <v>нд</v>
      </c>
      <c r="X17" s="17" t="s">
        <v>46</v>
      </c>
      <c r="Y17" s="17" t="s">
        <v>46</v>
      </c>
      <c r="Z17" s="17" t="s">
        <v>46</v>
      </c>
      <c r="AA17" s="17" t="s">
        <v>46</v>
      </c>
      <c r="AB17" s="17" t="s">
        <v>46</v>
      </c>
      <c r="AC17" s="17" t="s">
        <v>46</v>
      </c>
      <c r="AD17" s="17" t="s">
        <v>46</v>
      </c>
      <c r="AE17" s="38">
        <v>0</v>
      </c>
      <c r="AF17" s="17" t="s">
        <v>46</v>
      </c>
      <c r="AG17" s="17" t="s">
        <v>46</v>
      </c>
      <c r="AH17" s="17" t="s">
        <v>46</v>
      </c>
      <c r="AI17" s="17" t="s">
        <v>46</v>
      </c>
      <c r="AJ17" s="17" t="s">
        <v>46</v>
      </c>
      <c r="AK17" s="17" t="s">
        <v>46</v>
      </c>
      <c r="AL17" s="17" t="s">
        <v>46</v>
      </c>
      <c r="AM17" s="17" t="s">
        <v>46</v>
      </c>
      <c r="AN17" s="17" t="s">
        <v>46</v>
      </c>
      <c r="AO17" s="17" t="s">
        <v>46</v>
      </c>
      <c r="AP17" s="17" t="s">
        <v>46</v>
      </c>
      <c r="AQ17" s="20" t="str">
        <f>AQ25</f>
        <v>нд</v>
      </c>
      <c r="AR17" s="17" t="s">
        <v>46</v>
      </c>
      <c r="AS17" s="17" t="s">
        <v>46</v>
      </c>
      <c r="AT17" s="17" t="s">
        <v>46</v>
      </c>
      <c r="AU17" s="17" t="s">
        <v>46</v>
      </c>
      <c r="AV17" s="17" t="s">
        <v>46</v>
      </c>
      <c r="AW17" s="17" t="s">
        <v>46</v>
      </c>
      <c r="AX17" s="20" t="s">
        <v>46</v>
      </c>
      <c r="AY17" s="17" t="s">
        <v>46</v>
      </c>
      <c r="AZ17" s="17" t="s">
        <v>46</v>
      </c>
      <c r="BA17" s="17" t="s">
        <v>46</v>
      </c>
      <c r="BB17" s="26"/>
    </row>
    <row r="18" spans="1:54" s="4" customFormat="1" ht="42.75" customHeight="1" x14ac:dyDescent="0.3">
      <c r="A18" s="33" t="s">
        <v>96</v>
      </c>
      <c r="B18" s="34" t="s">
        <v>51</v>
      </c>
      <c r="C18" s="42" t="s">
        <v>147</v>
      </c>
      <c r="D18" s="17" t="str">
        <f t="shared" ref="D18:R18" si="10">D29</f>
        <v>нд</v>
      </c>
      <c r="E18" s="17" t="str">
        <f t="shared" ref="E18" si="11">E29</f>
        <v>нд</v>
      </c>
      <c r="F18" s="17" t="str">
        <f t="shared" si="10"/>
        <v>нд</v>
      </c>
      <c r="G18" s="17" t="str">
        <f t="shared" ref="G18" si="12">G29</f>
        <v>нд</v>
      </c>
      <c r="H18" s="17" t="str">
        <f t="shared" si="10"/>
        <v>нд</v>
      </c>
      <c r="I18" s="17" t="str">
        <f t="shared" ref="I18" si="13">I29</f>
        <v>нд</v>
      </c>
      <c r="J18" s="17" t="str">
        <f t="shared" si="10"/>
        <v>нд</v>
      </c>
      <c r="K18" s="17" t="str">
        <f t="shared" ref="K18" si="14">K29</f>
        <v>нд</v>
      </c>
      <c r="L18" s="17" t="str">
        <f t="shared" si="10"/>
        <v>нд</v>
      </c>
      <c r="M18" s="17" t="str">
        <f t="shared" ref="M18" si="15">M29</f>
        <v>нд</v>
      </c>
      <c r="N18" s="17" t="str">
        <f t="shared" si="10"/>
        <v>нд</v>
      </c>
      <c r="O18" s="17" t="str">
        <f t="shared" ref="O18" si="16">O29</f>
        <v>нд</v>
      </c>
      <c r="P18" s="17" t="str">
        <f t="shared" si="10"/>
        <v>нд</v>
      </c>
      <c r="Q18" s="17" t="str">
        <f t="shared" ref="Q18" si="17">Q29</f>
        <v>нд</v>
      </c>
      <c r="R18" s="17" t="str">
        <f t="shared" si="10"/>
        <v>нд</v>
      </c>
      <c r="S18" s="17" t="str">
        <f t="shared" ref="S18" si="18">S29</f>
        <v>нд</v>
      </c>
      <c r="T18" s="17" t="s">
        <v>46</v>
      </c>
      <c r="U18" s="17" t="str">
        <f t="shared" ref="U18" si="19">U29</f>
        <v>нд</v>
      </c>
      <c r="V18" s="17" t="s">
        <v>46</v>
      </c>
      <c r="W18" s="17" t="str">
        <f t="shared" ref="W18" si="20">W29</f>
        <v>нд</v>
      </c>
      <c r="X18" s="38">
        <f>X29</f>
        <v>8</v>
      </c>
      <c r="Y18" s="38">
        <f>Y29</f>
        <v>8</v>
      </c>
      <c r="Z18" s="17" t="s">
        <v>46</v>
      </c>
      <c r="AA18" s="17" t="s">
        <v>46</v>
      </c>
      <c r="AB18" s="17" t="s">
        <v>46</v>
      </c>
      <c r="AC18" s="17" t="s">
        <v>46</v>
      </c>
      <c r="AD18" s="17" t="s">
        <v>46</v>
      </c>
      <c r="AE18" s="38">
        <v>0</v>
      </c>
      <c r="AF18" s="17" t="s">
        <v>46</v>
      </c>
      <c r="AG18" s="17" t="s">
        <v>46</v>
      </c>
      <c r="AH18" s="17" t="s">
        <v>46</v>
      </c>
      <c r="AI18" s="17" t="s">
        <v>46</v>
      </c>
      <c r="AJ18" s="17" t="s">
        <v>46</v>
      </c>
      <c r="AK18" s="17" t="s">
        <v>46</v>
      </c>
      <c r="AL18" s="17" t="s">
        <v>46</v>
      </c>
      <c r="AM18" s="17" t="s">
        <v>46</v>
      </c>
      <c r="AN18" s="17" t="s">
        <v>46</v>
      </c>
      <c r="AO18" s="17" t="s">
        <v>46</v>
      </c>
      <c r="AP18" s="20" t="s">
        <v>46</v>
      </c>
      <c r="AQ18" s="20" t="s">
        <v>46</v>
      </c>
      <c r="AR18" s="17" t="s">
        <v>46</v>
      </c>
      <c r="AS18" s="17" t="s">
        <v>46</v>
      </c>
      <c r="AT18" s="17" t="s">
        <v>46</v>
      </c>
      <c r="AU18" s="17" t="s">
        <v>46</v>
      </c>
      <c r="AV18" s="17" t="s">
        <v>46</v>
      </c>
      <c r="AW18" s="17" t="s">
        <v>46</v>
      </c>
      <c r="AX18" s="20" t="s">
        <v>46</v>
      </c>
      <c r="AY18" s="17" t="s">
        <v>46</v>
      </c>
      <c r="AZ18" s="17" t="s">
        <v>46</v>
      </c>
      <c r="BA18" s="17" t="s">
        <v>46</v>
      </c>
      <c r="BB18" s="26"/>
    </row>
    <row r="19" spans="1:54" s="4" customFormat="1" ht="42.75" customHeight="1" x14ac:dyDescent="0.3">
      <c r="A19" s="33" t="s">
        <v>52</v>
      </c>
      <c r="B19" s="35" t="s">
        <v>53</v>
      </c>
      <c r="C19" s="42" t="s">
        <v>147</v>
      </c>
      <c r="D19" s="17" t="str">
        <f t="shared" ref="D19:R19" si="21">D30</f>
        <v>нд</v>
      </c>
      <c r="E19" s="17" t="str">
        <f t="shared" ref="E19" si="22">E30</f>
        <v>нд</v>
      </c>
      <c r="F19" s="17" t="str">
        <f t="shared" si="21"/>
        <v>нд</v>
      </c>
      <c r="G19" s="17" t="str">
        <f t="shared" ref="G19" si="23">G30</f>
        <v>нд</v>
      </c>
      <c r="H19" s="17" t="str">
        <f t="shared" si="21"/>
        <v>нд</v>
      </c>
      <c r="I19" s="17" t="str">
        <f t="shared" ref="I19" si="24">I30</f>
        <v>нд</v>
      </c>
      <c r="J19" s="17" t="str">
        <f t="shared" si="21"/>
        <v>нд</v>
      </c>
      <c r="K19" s="17" t="str">
        <f t="shared" ref="K19" si="25">K30</f>
        <v>нд</v>
      </c>
      <c r="L19" s="17" t="str">
        <f t="shared" si="21"/>
        <v>нд</v>
      </c>
      <c r="M19" s="17" t="str">
        <f t="shared" ref="M19" si="26">M30</f>
        <v>нд</v>
      </c>
      <c r="N19" s="17" t="str">
        <f t="shared" si="21"/>
        <v>нд</v>
      </c>
      <c r="O19" s="17" t="str">
        <f t="shared" ref="O19" si="27">O30</f>
        <v>нд</v>
      </c>
      <c r="P19" s="17" t="str">
        <f t="shared" si="21"/>
        <v>нд</v>
      </c>
      <c r="Q19" s="17" t="str">
        <f t="shared" ref="Q19" si="28">Q30</f>
        <v>нд</v>
      </c>
      <c r="R19" s="17" t="str">
        <f t="shared" si="21"/>
        <v>нд</v>
      </c>
      <c r="S19" s="17" t="str">
        <f t="shared" ref="S19" si="29">S30</f>
        <v>нд</v>
      </c>
      <c r="T19" s="17" t="s">
        <v>46</v>
      </c>
      <c r="U19" s="17" t="str">
        <f t="shared" ref="U19" si="30">U30</f>
        <v>нд</v>
      </c>
      <c r="V19" s="17" t="s">
        <v>46</v>
      </c>
      <c r="W19" s="17" t="str">
        <f t="shared" ref="W19" si="31">W30</f>
        <v>нд</v>
      </c>
      <c r="X19" s="17" t="s">
        <v>46</v>
      </c>
      <c r="Y19" s="17" t="s">
        <v>46</v>
      </c>
      <c r="Z19" s="17" t="s">
        <v>46</v>
      </c>
      <c r="AA19" s="17" t="s">
        <v>46</v>
      </c>
      <c r="AB19" s="17" t="s">
        <v>46</v>
      </c>
      <c r="AC19" s="17" t="s">
        <v>46</v>
      </c>
      <c r="AD19" s="17" t="s">
        <v>46</v>
      </c>
      <c r="AE19" s="38">
        <v>0</v>
      </c>
      <c r="AF19" s="17" t="s">
        <v>46</v>
      </c>
      <c r="AG19" s="17" t="s">
        <v>46</v>
      </c>
      <c r="AH19" s="17" t="s">
        <v>46</v>
      </c>
      <c r="AI19" s="17" t="s">
        <v>46</v>
      </c>
      <c r="AJ19" s="17" t="s">
        <v>46</v>
      </c>
      <c r="AK19" s="17" t="s">
        <v>46</v>
      </c>
      <c r="AL19" s="17" t="s">
        <v>46</v>
      </c>
      <c r="AM19" s="17" t="s">
        <v>46</v>
      </c>
      <c r="AN19" s="17" t="s">
        <v>46</v>
      </c>
      <c r="AO19" s="17" t="s">
        <v>46</v>
      </c>
      <c r="AP19" s="17" t="s">
        <v>46</v>
      </c>
      <c r="AQ19" s="17" t="s">
        <v>46</v>
      </c>
      <c r="AR19" s="17" t="s">
        <v>46</v>
      </c>
      <c r="AS19" s="17" t="s">
        <v>46</v>
      </c>
      <c r="AT19" s="17" t="s">
        <v>46</v>
      </c>
      <c r="AU19" s="17" t="s">
        <v>46</v>
      </c>
      <c r="AV19" s="17" t="s">
        <v>46</v>
      </c>
      <c r="AW19" s="17" t="s">
        <v>46</v>
      </c>
      <c r="AX19" s="20" t="s">
        <v>46</v>
      </c>
      <c r="AY19" s="17" t="s">
        <v>46</v>
      </c>
      <c r="AZ19" s="17" t="s">
        <v>46</v>
      </c>
      <c r="BA19" s="17" t="s">
        <v>46</v>
      </c>
      <c r="BB19" s="26"/>
    </row>
    <row r="20" spans="1:54" s="4" customFormat="1" ht="42.75" customHeight="1" x14ac:dyDescent="0.3">
      <c r="A20" s="33" t="s">
        <v>54</v>
      </c>
      <c r="B20" s="34" t="s">
        <v>55</v>
      </c>
      <c r="C20" s="42" t="s">
        <v>147</v>
      </c>
      <c r="D20" s="17" t="str">
        <f t="shared" ref="D20:R20" si="32">D33</f>
        <v>нд</v>
      </c>
      <c r="E20" s="17" t="str">
        <f t="shared" ref="E20" si="33">E33</f>
        <v>нд</v>
      </c>
      <c r="F20" s="17" t="str">
        <f t="shared" si="32"/>
        <v>нд</v>
      </c>
      <c r="G20" s="17" t="str">
        <f t="shared" ref="G20" si="34">G33</f>
        <v>нд</v>
      </c>
      <c r="H20" s="17">
        <f t="shared" si="32"/>
        <v>0.75</v>
      </c>
      <c r="I20" s="20">
        <f t="shared" si="32"/>
        <v>1.7970000000000002</v>
      </c>
      <c r="J20" s="17" t="str">
        <f t="shared" si="32"/>
        <v>нд</v>
      </c>
      <c r="K20" s="17" t="str">
        <f t="shared" ref="K20" si="35">K33</f>
        <v>нд</v>
      </c>
      <c r="L20" s="17" t="str">
        <f t="shared" si="32"/>
        <v>нд</v>
      </c>
      <c r="M20" s="17" t="str">
        <f t="shared" ref="M20" si="36">M33</f>
        <v>нд</v>
      </c>
      <c r="N20" s="17" t="str">
        <f t="shared" si="32"/>
        <v>нд</v>
      </c>
      <c r="O20" s="17" t="str">
        <f t="shared" ref="O20" si="37">O33</f>
        <v>нд</v>
      </c>
      <c r="P20" s="17" t="str">
        <f t="shared" si="32"/>
        <v>нд</v>
      </c>
      <c r="Q20" s="17" t="str">
        <f t="shared" ref="Q20" si="38">Q33</f>
        <v>нд</v>
      </c>
      <c r="R20" s="17" t="str">
        <f t="shared" si="32"/>
        <v>нд</v>
      </c>
      <c r="S20" s="17" t="str">
        <f t="shared" ref="S20" si="39">S33</f>
        <v>нд</v>
      </c>
      <c r="T20" s="17" t="s">
        <v>46</v>
      </c>
      <c r="U20" s="17" t="str">
        <f t="shared" ref="U20" si="40">U33</f>
        <v>нд</v>
      </c>
      <c r="V20" s="17" t="s">
        <v>46</v>
      </c>
      <c r="W20" s="17" t="str">
        <f t="shared" ref="W20" si="41">W33</f>
        <v>нд</v>
      </c>
      <c r="X20" s="17" t="s">
        <v>46</v>
      </c>
      <c r="Y20" s="17" t="s">
        <v>46</v>
      </c>
      <c r="Z20" s="17" t="s">
        <v>46</v>
      </c>
      <c r="AA20" s="17" t="s">
        <v>46</v>
      </c>
      <c r="AB20" s="17" t="s">
        <v>46</v>
      </c>
      <c r="AC20" s="17" t="s">
        <v>46</v>
      </c>
      <c r="AD20" s="17" t="s">
        <v>46</v>
      </c>
      <c r="AE20" s="38">
        <v>0</v>
      </c>
      <c r="AF20" s="17" t="s">
        <v>46</v>
      </c>
      <c r="AG20" s="17" t="s">
        <v>46</v>
      </c>
      <c r="AH20" s="17" t="s">
        <v>46</v>
      </c>
      <c r="AI20" s="17" t="s">
        <v>46</v>
      </c>
      <c r="AJ20" s="17" t="s">
        <v>46</v>
      </c>
      <c r="AK20" s="17" t="s">
        <v>46</v>
      </c>
      <c r="AL20" s="17" t="s">
        <v>46</v>
      </c>
      <c r="AM20" s="17" t="s">
        <v>46</v>
      </c>
      <c r="AN20" s="17" t="s">
        <v>46</v>
      </c>
      <c r="AO20" s="17" t="s">
        <v>46</v>
      </c>
      <c r="AP20" s="17" t="s">
        <v>46</v>
      </c>
      <c r="AQ20" s="17" t="s">
        <v>46</v>
      </c>
      <c r="AR20" s="17" t="s">
        <v>46</v>
      </c>
      <c r="AS20" s="17" t="s">
        <v>46</v>
      </c>
      <c r="AT20" s="17" t="s">
        <v>46</v>
      </c>
      <c r="AU20" s="17" t="s">
        <v>46</v>
      </c>
      <c r="AV20" s="17" t="s">
        <v>46</v>
      </c>
      <c r="AW20" s="17" t="s">
        <v>46</v>
      </c>
      <c r="AX20" s="20" t="s">
        <v>46</v>
      </c>
      <c r="AY20" s="17" t="s">
        <v>46</v>
      </c>
      <c r="AZ20" s="17" t="s">
        <v>46</v>
      </c>
      <c r="BA20" s="17" t="s">
        <v>46</v>
      </c>
      <c r="BB20" s="26"/>
    </row>
    <row r="21" spans="1:54" s="4" customFormat="1" ht="42.75" customHeight="1" x14ac:dyDescent="0.3">
      <c r="A21" s="33" t="s">
        <v>97</v>
      </c>
      <c r="B21" s="34" t="s">
        <v>56</v>
      </c>
      <c r="C21" s="42" t="s">
        <v>147</v>
      </c>
      <c r="D21" s="17" t="str">
        <f>D35</f>
        <v>нд</v>
      </c>
      <c r="E21" s="17" t="str">
        <f t="shared" ref="E21" si="42">E35</f>
        <v>нд</v>
      </c>
      <c r="F21" s="17" t="str">
        <f>F35</f>
        <v>нд</v>
      </c>
      <c r="G21" s="17" t="str">
        <f t="shared" ref="G21" si="43">G35</f>
        <v>нд</v>
      </c>
      <c r="H21" s="17" t="s">
        <v>46</v>
      </c>
      <c r="I21" s="17" t="s">
        <v>46</v>
      </c>
      <c r="J21" s="17" t="str">
        <f>J35</f>
        <v>нд</v>
      </c>
      <c r="K21" s="17" t="str">
        <f t="shared" ref="K21" si="44">K35</f>
        <v>нд</v>
      </c>
      <c r="L21" s="17" t="s">
        <v>46</v>
      </c>
      <c r="M21" s="17" t="s">
        <v>46</v>
      </c>
      <c r="N21" s="17" t="str">
        <f>N35</f>
        <v>нд</v>
      </c>
      <c r="O21" s="17" t="str">
        <f t="shared" ref="O21" si="45">O35</f>
        <v>нд</v>
      </c>
      <c r="P21" s="17" t="str">
        <f>P35</f>
        <v>нд</v>
      </c>
      <c r="Q21" s="17" t="str">
        <f t="shared" ref="Q21" si="46">Q35</f>
        <v>нд</v>
      </c>
      <c r="R21" s="17" t="str">
        <f>R35</f>
        <v>нд</v>
      </c>
      <c r="S21" s="17" t="str">
        <f t="shared" ref="S21" si="47">S35</f>
        <v>нд</v>
      </c>
      <c r="T21" s="17" t="s">
        <v>46</v>
      </c>
      <c r="U21" s="17" t="str">
        <f t="shared" ref="U21" si="48">U35</f>
        <v>нд</v>
      </c>
      <c r="V21" s="17" t="s">
        <v>46</v>
      </c>
      <c r="W21" s="17" t="str">
        <f t="shared" ref="W21" si="49">W35</f>
        <v>нд</v>
      </c>
      <c r="X21" s="17" t="s">
        <v>46</v>
      </c>
      <c r="Y21" s="17" t="s">
        <v>46</v>
      </c>
      <c r="Z21" s="17" t="s">
        <v>46</v>
      </c>
      <c r="AA21" s="17" t="s">
        <v>46</v>
      </c>
      <c r="AB21" s="17" t="s">
        <v>46</v>
      </c>
      <c r="AC21" s="17" t="s">
        <v>46</v>
      </c>
      <c r="AD21" s="17" t="s">
        <v>46</v>
      </c>
      <c r="AE21" s="38">
        <v>0</v>
      </c>
      <c r="AF21" s="17" t="s">
        <v>46</v>
      </c>
      <c r="AG21" s="17" t="s">
        <v>46</v>
      </c>
      <c r="AH21" s="17" t="s">
        <v>46</v>
      </c>
      <c r="AI21" s="17" t="s">
        <v>46</v>
      </c>
      <c r="AJ21" s="17" t="s">
        <v>46</v>
      </c>
      <c r="AK21" s="17" t="s">
        <v>46</v>
      </c>
      <c r="AL21" s="17" t="s">
        <v>46</v>
      </c>
      <c r="AM21" s="17" t="s">
        <v>46</v>
      </c>
      <c r="AN21" s="17" t="s">
        <v>46</v>
      </c>
      <c r="AO21" s="17" t="s">
        <v>46</v>
      </c>
      <c r="AP21" s="17" t="s">
        <v>46</v>
      </c>
      <c r="AQ21" s="17" t="s">
        <v>46</v>
      </c>
      <c r="AR21" s="17" t="s">
        <v>46</v>
      </c>
      <c r="AS21" s="17" t="s">
        <v>46</v>
      </c>
      <c r="AT21" s="17" t="s">
        <v>46</v>
      </c>
      <c r="AU21" s="17" t="s">
        <v>46</v>
      </c>
      <c r="AV21" s="17" t="s">
        <v>46</v>
      </c>
      <c r="AW21" s="17" t="s">
        <v>46</v>
      </c>
      <c r="AX21" s="20" t="s">
        <v>46</v>
      </c>
      <c r="AY21" s="17" t="s">
        <v>46</v>
      </c>
      <c r="AZ21" s="17" t="s">
        <v>46</v>
      </c>
      <c r="BA21" s="17" t="s">
        <v>46</v>
      </c>
      <c r="BB21" s="26"/>
    </row>
    <row r="22" spans="1:54" s="4" customFormat="1" ht="42.75" customHeight="1" x14ac:dyDescent="0.3">
      <c r="A22" s="33" t="s">
        <v>98</v>
      </c>
      <c r="B22" s="35" t="s">
        <v>57</v>
      </c>
      <c r="C22" s="42" t="s">
        <v>147</v>
      </c>
      <c r="D22" s="17" t="str">
        <f>D38</f>
        <v>нд</v>
      </c>
      <c r="E22" s="17" t="str">
        <f>E38</f>
        <v>нд</v>
      </c>
      <c r="F22" s="17" t="str">
        <f t="shared" ref="F22:AD22" si="50">F38</f>
        <v>нд</v>
      </c>
      <c r="G22" s="17" t="str">
        <f>G38</f>
        <v>нд</v>
      </c>
      <c r="H22" s="17" t="str">
        <f t="shared" si="50"/>
        <v>нд</v>
      </c>
      <c r="I22" s="17" t="str">
        <f t="shared" si="50"/>
        <v>нд</v>
      </c>
      <c r="J22" s="17" t="str">
        <f t="shared" si="50"/>
        <v>нд</v>
      </c>
      <c r="K22" s="17" t="str">
        <f t="shared" ref="K22" si="51">K38</f>
        <v>нд</v>
      </c>
      <c r="L22" s="17" t="str">
        <f t="shared" si="50"/>
        <v>нд</v>
      </c>
      <c r="M22" s="17" t="str">
        <f t="shared" ref="M22" si="52">M38</f>
        <v>нд</v>
      </c>
      <c r="N22" s="17" t="str">
        <f t="shared" si="50"/>
        <v>нд</v>
      </c>
      <c r="O22" s="17" t="str">
        <f t="shared" ref="O22" si="53">O38</f>
        <v>нд</v>
      </c>
      <c r="P22" s="17" t="str">
        <f t="shared" si="50"/>
        <v>нд</v>
      </c>
      <c r="Q22" s="17" t="str">
        <f t="shared" ref="Q22" si="54">Q38</f>
        <v>нд</v>
      </c>
      <c r="R22" s="17" t="str">
        <f t="shared" si="50"/>
        <v>нд</v>
      </c>
      <c r="S22" s="17" t="str">
        <f t="shared" ref="S22" si="55">S38</f>
        <v>нд</v>
      </c>
      <c r="T22" s="17" t="s">
        <v>46</v>
      </c>
      <c r="U22" s="17" t="str">
        <f t="shared" ref="U22" si="56">U38</f>
        <v>нд</v>
      </c>
      <c r="V22" s="17" t="str">
        <f t="shared" si="50"/>
        <v>нд</v>
      </c>
      <c r="W22" s="17" t="str">
        <f t="shared" ref="W22" si="57">W38</f>
        <v>нд</v>
      </c>
      <c r="X22" s="17" t="str">
        <f t="shared" si="50"/>
        <v>нд</v>
      </c>
      <c r="Y22" s="17" t="str">
        <f t="shared" ref="Y22" si="58">Y38</f>
        <v>нд</v>
      </c>
      <c r="Z22" s="17" t="str">
        <f t="shared" si="50"/>
        <v>нд</v>
      </c>
      <c r="AA22" s="17" t="str">
        <f t="shared" ref="AA22" si="59">AA38</f>
        <v>нд</v>
      </c>
      <c r="AB22" s="17" t="str">
        <f t="shared" si="50"/>
        <v>нд</v>
      </c>
      <c r="AC22" s="17" t="str">
        <f t="shared" ref="AC22" si="60">AC38</f>
        <v>нд</v>
      </c>
      <c r="AD22" s="17" t="str">
        <f t="shared" si="50"/>
        <v>нд</v>
      </c>
      <c r="AE22" s="38">
        <v>0</v>
      </c>
      <c r="AF22" s="17" t="s">
        <v>46</v>
      </c>
      <c r="AG22" s="17" t="str">
        <f t="shared" ref="AG22" si="61">AG38</f>
        <v>нд</v>
      </c>
      <c r="AH22" s="17" t="s">
        <v>46</v>
      </c>
      <c r="AI22" s="17" t="str">
        <f t="shared" ref="AI22" si="62">AI38</f>
        <v>нд</v>
      </c>
      <c r="AJ22" s="17" t="s">
        <v>46</v>
      </c>
      <c r="AK22" s="17" t="str">
        <f t="shared" ref="AK22" si="63">AK38</f>
        <v>нд</v>
      </c>
      <c r="AL22" s="17" t="s">
        <v>46</v>
      </c>
      <c r="AM22" s="17" t="str">
        <f t="shared" ref="AM22" si="64">AM38</f>
        <v>нд</v>
      </c>
      <c r="AN22" s="17" t="s">
        <v>46</v>
      </c>
      <c r="AO22" s="17" t="str">
        <f t="shared" ref="AO22" si="65">AO38</f>
        <v>нд</v>
      </c>
      <c r="AP22" s="20" t="s">
        <v>46</v>
      </c>
      <c r="AQ22" s="20" t="s">
        <v>46</v>
      </c>
      <c r="AR22" s="17" t="s">
        <v>46</v>
      </c>
      <c r="AS22" s="17" t="str">
        <f t="shared" ref="AS22" si="66">AS38</f>
        <v>нд</v>
      </c>
      <c r="AT22" s="17" t="s">
        <v>46</v>
      </c>
      <c r="AU22" s="17" t="str">
        <f t="shared" ref="AU22" si="67">AU38</f>
        <v>нд</v>
      </c>
      <c r="AV22" s="17" t="s">
        <v>46</v>
      </c>
      <c r="AW22" s="17" t="str">
        <f t="shared" ref="AW22:AY22" si="68">AW38</f>
        <v>нд</v>
      </c>
      <c r="AX22" s="17" t="str">
        <f t="shared" si="68"/>
        <v>нд</v>
      </c>
      <c r="AY22" s="17" t="str">
        <f t="shared" si="68"/>
        <v>нд</v>
      </c>
      <c r="AZ22" s="17" t="s">
        <v>46</v>
      </c>
      <c r="BA22" s="17" t="str">
        <f t="shared" ref="BA22" si="69">BA38</f>
        <v>нд</v>
      </c>
      <c r="BB22" s="26"/>
    </row>
    <row r="23" spans="1:54" s="11" customFormat="1" ht="32.25" customHeight="1" x14ac:dyDescent="0.3">
      <c r="A23" s="31" t="s">
        <v>37</v>
      </c>
      <c r="B23" s="32" t="s">
        <v>95</v>
      </c>
      <c r="C23" s="43" t="s">
        <v>147</v>
      </c>
      <c r="D23" s="14" t="str">
        <f t="shared" ref="D23:G24" si="70">D24</f>
        <v>нд</v>
      </c>
      <c r="E23" s="14" t="str">
        <f t="shared" si="70"/>
        <v>нд</v>
      </c>
      <c r="F23" s="14" t="str">
        <f t="shared" si="70"/>
        <v>нд</v>
      </c>
      <c r="G23" s="14" t="str">
        <f t="shared" si="70"/>
        <v>нд</v>
      </c>
      <c r="H23" s="14">
        <f>H33</f>
        <v>0.75</v>
      </c>
      <c r="I23" s="15">
        <f>I33</f>
        <v>1.7970000000000002</v>
      </c>
      <c r="J23" s="14" t="str">
        <f>J24</f>
        <v>нд</v>
      </c>
      <c r="K23" s="14" t="str">
        <f>K24</f>
        <v>нд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46</v>
      </c>
      <c r="Q23" s="14" t="s">
        <v>46</v>
      </c>
      <c r="R23" s="14" t="s">
        <v>46</v>
      </c>
      <c r="S23" s="14" t="s">
        <v>46</v>
      </c>
      <c r="T23" s="14" t="s">
        <v>46</v>
      </c>
      <c r="U23" s="14" t="s">
        <v>46</v>
      </c>
      <c r="V23" s="14" t="s">
        <v>46</v>
      </c>
      <c r="W23" s="14" t="s">
        <v>46</v>
      </c>
      <c r="X23" s="37">
        <f>X29</f>
        <v>8</v>
      </c>
      <c r="Y23" s="37">
        <f>Y29</f>
        <v>8</v>
      </c>
      <c r="Z23" s="14" t="s">
        <v>46</v>
      </c>
      <c r="AA23" s="14" t="s">
        <v>46</v>
      </c>
      <c r="AB23" s="14" t="s">
        <v>46</v>
      </c>
      <c r="AC23" s="14" t="s">
        <v>46</v>
      </c>
      <c r="AD23" s="14" t="s">
        <v>46</v>
      </c>
      <c r="AE23" s="37">
        <v>0</v>
      </c>
      <c r="AF23" s="14" t="s">
        <v>46</v>
      </c>
      <c r="AG23" s="14" t="s">
        <v>46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5" t="str">
        <f>AP24</f>
        <v>нд</v>
      </c>
      <c r="AQ23" s="15" t="str">
        <f>AQ24</f>
        <v>нд</v>
      </c>
      <c r="AR23" s="14" t="s">
        <v>46</v>
      </c>
      <c r="AS23" s="14" t="s">
        <v>46</v>
      </c>
      <c r="AT23" s="14" t="s">
        <v>46</v>
      </c>
      <c r="AU23" s="14" t="s">
        <v>46</v>
      </c>
      <c r="AV23" s="14" t="s">
        <v>46</v>
      </c>
      <c r="AW23" s="14" t="s">
        <v>46</v>
      </c>
      <c r="AX23" s="14" t="s">
        <v>46</v>
      </c>
      <c r="AY23" s="14" t="s">
        <v>46</v>
      </c>
      <c r="AZ23" s="14" t="s">
        <v>46</v>
      </c>
      <c r="BA23" s="14" t="s">
        <v>46</v>
      </c>
      <c r="BB23" s="25"/>
    </row>
    <row r="24" spans="1:54" s="11" customFormat="1" ht="30" customHeight="1" x14ac:dyDescent="0.3">
      <c r="A24" s="33" t="s">
        <v>38</v>
      </c>
      <c r="B24" s="34" t="s">
        <v>66</v>
      </c>
      <c r="C24" s="42" t="s">
        <v>147</v>
      </c>
      <c r="D24" s="17" t="str">
        <f t="shared" si="70"/>
        <v>нд</v>
      </c>
      <c r="E24" s="17" t="str">
        <f t="shared" si="70"/>
        <v>нд</v>
      </c>
      <c r="F24" s="17" t="str">
        <f t="shared" si="70"/>
        <v>нд</v>
      </c>
      <c r="G24" s="17" t="str">
        <f t="shared" si="70"/>
        <v>нд</v>
      </c>
      <c r="H24" s="17" t="str">
        <f>H25</f>
        <v>нд</v>
      </c>
      <c r="I24" s="17" t="str">
        <f>I25</f>
        <v>нд</v>
      </c>
      <c r="J24" s="17" t="str">
        <f>J25</f>
        <v>нд</v>
      </c>
      <c r="K24" s="17" t="str">
        <f>K25</f>
        <v>нд</v>
      </c>
      <c r="L24" s="17" t="str">
        <f t="shared" ref="L24:W24" si="71">L25</f>
        <v>нд</v>
      </c>
      <c r="M24" s="38" t="s">
        <v>46</v>
      </c>
      <c r="N24" s="17" t="str">
        <f t="shared" si="71"/>
        <v>нд</v>
      </c>
      <c r="O24" s="17" t="str">
        <f t="shared" si="71"/>
        <v>нд</v>
      </c>
      <c r="P24" s="17" t="str">
        <f t="shared" si="71"/>
        <v>нд</v>
      </c>
      <c r="Q24" s="17" t="str">
        <f t="shared" si="71"/>
        <v>нд</v>
      </c>
      <c r="R24" s="17" t="str">
        <f t="shared" si="71"/>
        <v>нд</v>
      </c>
      <c r="S24" s="17" t="str">
        <f t="shared" si="71"/>
        <v>нд</v>
      </c>
      <c r="T24" s="17" t="s">
        <v>46</v>
      </c>
      <c r="U24" s="17" t="str">
        <f t="shared" si="71"/>
        <v>нд</v>
      </c>
      <c r="V24" s="17" t="s">
        <v>46</v>
      </c>
      <c r="W24" s="17" t="str">
        <f t="shared" si="71"/>
        <v>нд</v>
      </c>
      <c r="X24" s="17" t="s">
        <v>46</v>
      </c>
      <c r="Y24" s="17" t="s">
        <v>46</v>
      </c>
      <c r="Z24" s="17" t="s">
        <v>46</v>
      </c>
      <c r="AA24" s="17" t="s">
        <v>46</v>
      </c>
      <c r="AB24" s="17" t="s">
        <v>46</v>
      </c>
      <c r="AC24" s="17" t="s">
        <v>46</v>
      </c>
      <c r="AD24" s="17" t="s">
        <v>46</v>
      </c>
      <c r="AE24" s="38">
        <v>0</v>
      </c>
      <c r="AF24" s="17" t="s">
        <v>46</v>
      </c>
      <c r="AG24" s="17" t="s">
        <v>46</v>
      </c>
      <c r="AH24" s="17" t="s">
        <v>46</v>
      </c>
      <c r="AI24" s="17" t="s">
        <v>46</v>
      </c>
      <c r="AJ24" s="17" t="s">
        <v>46</v>
      </c>
      <c r="AK24" s="17" t="s">
        <v>46</v>
      </c>
      <c r="AL24" s="17" t="s">
        <v>46</v>
      </c>
      <c r="AM24" s="17" t="s">
        <v>46</v>
      </c>
      <c r="AN24" s="17" t="s">
        <v>46</v>
      </c>
      <c r="AO24" s="17" t="s">
        <v>46</v>
      </c>
      <c r="AP24" s="17" t="s">
        <v>46</v>
      </c>
      <c r="AQ24" s="20" t="str">
        <f>AQ25</f>
        <v>нд</v>
      </c>
      <c r="AR24" s="17" t="s">
        <v>46</v>
      </c>
      <c r="AS24" s="17" t="s">
        <v>46</v>
      </c>
      <c r="AT24" s="17" t="s">
        <v>46</v>
      </c>
      <c r="AU24" s="17" t="s">
        <v>46</v>
      </c>
      <c r="AV24" s="17" t="s">
        <v>46</v>
      </c>
      <c r="AW24" s="17" t="s">
        <v>46</v>
      </c>
      <c r="AX24" s="20" t="s">
        <v>46</v>
      </c>
      <c r="AY24" s="17" t="s">
        <v>46</v>
      </c>
      <c r="AZ24" s="17" t="s">
        <v>46</v>
      </c>
      <c r="BA24" s="17" t="s">
        <v>46</v>
      </c>
      <c r="BB24" s="25"/>
    </row>
    <row r="25" spans="1:54" s="11" customFormat="1" ht="36.75" customHeight="1" x14ac:dyDescent="0.3">
      <c r="A25" s="33" t="s">
        <v>40</v>
      </c>
      <c r="B25" s="34" t="s">
        <v>58</v>
      </c>
      <c r="C25" s="42" t="s">
        <v>147</v>
      </c>
      <c r="D25" s="17" t="s">
        <v>46</v>
      </c>
      <c r="E25" s="17" t="s">
        <v>46</v>
      </c>
      <c r="F25" s="17" t="str">
        <f>F28</f>
        <v>нд</v>
      </c>
      <c r="G25" s="17" t="s">
        <v>46</v>
      </c>
      <c r="H25" s="17" t="str">
        <f t="shared" ref="H25:R25" si="72">H28</f>
        <v>нд</v>
      </c>
      <c r="I25" s="17" t="str">
        <f t="shared" ref="I25" si="73">I28</f>
        <v>нд</v>
      </c>
      <c r="J25" s="17" t="str">
        <f t="shared" si="72"/>
        <v>нд</v>
      </c>
      <c r="K25" s="17" t="str">
        <f t="shared" si="72"/>
        <v>нд</v>
      </c>
      <c r="L25" s="17" t="str">
        <f t="shared" si="72"/>
        <v>нд</v>
      </c>
      <c r="M25" s="38" t="s">
        <v>46</v>
      </c>
      <c r="N25" s="17" t="str">
        <f t="shared" si="72"/>
        <v>нд</v>
      </c>
      <c r="O25" s="17" t="str">
        <f t="shared" ref="O25" si="74">O28</f>
        <v>нд</v>
      </c>
      <c r="P25" s="17" t="str">
        <f t="shared" si="72"/>
        <v>нд</v>
      </c>
      <c r="Q25" s="17" t="str">
        <f t="shared" ref="Q25" si="75">Q28</f>
        <v>нд</v>
      </c>
      <c r="R25" s="17" t="str">
        <f t="shared" si="72"/>
        <v>нд</v>
      </c>
      <c r="S25" s="17" t="str">
        <f t="shared" ref="S25" si="76">S28</f>
        <v>нд</v>
      </c>
      <c r="T25" s="17" t="s">
        <v>46</v>
      </c>
      <c r="U25" s="17" t="str">
        <f t="shared" ref="U25" si="77">U28</f>
        <v>нд</v>
      </c>
      <c r="V25" s="17" t="s">
        <v>46</v>
      </c>
      <c r="W25" s="17" t="str">
        <f t="shared" ref="W25" si="78">W28</f>
        <v>нд</v>
      </c>
      <c r="X25" s="17" t="s">
        <v>46</v>
      </c>
      <c r="Y25" s="17" t="s">
        <v>46</v>
      </c>
      <c r="Z25" s="17" t="s">
        <v>46</v>
      </c>
      <c r="AA25" s="17" t="s">
        <v>46</v>
      </c>
      <c r="AB25" s="17" t="s">
        <v>46</v>
      </c>
      <c r="AC25" s="17" t="s">
        <v>46</v>
      </c>
      <c r="AD25" s="17" t="s">
        <v>46</v>
      </c>
      <c r="AE25" s="38">
        <v>0</v>
      </c>
      <c r="AF25" s="17" t="s">
        <v>46</v>
      </c>
      <c r="AG25" s="17" t="s">
        <v>46</v>
      </c>
      <c r="AH25" s="17" t="s">
        <v>46</v>
      </c>
      <c r="AI25" s="17" t="s">
        <v>46</v>
      </c>
      <c r="AJ25" s="17" t="s">
        <v>46</v>
      </c>
      <c r="AK25" s="17" t="s">
        <v>46</v>
      </c>
      <c r="AL25" s="17" t="s">
        <v>46</v>
      </c>
      <c r="AM25" s="17" t="s">
        <v>46</v>
      </c>
      <c r="AN25" s="17" t="s">
        <v>46</v>
      </c>
      <c r="AO25" s="17" t="s">
        <v>46</v>
      </c>
      <c r="AP25" s="17" t="s">
        <v>46</v>
      </c>
      <c r="AQ25" s="20" t="str">
        <f>AQ26</f>
        <v>нд</v>
      </c>
      <c r="AR25" s="17" t="s">
        <v>46</v>
      </c>
      <c r="AS25" s="17" t="s">
        <v>46</v>
      </c>
      <c r="AT25" s="17" t="s">
        <v>46</v>
      </c>
      <c r="AU25" s="17" t="s">
        <v>46</v>
      </c>
      <c r="AV25" s="17" t="s">
        <v>46</v>
      </c>
      <c r="AW25" s="17" t="s">
        <v>46</v>
      </c>
      <c r="AX25" s="20" t="s">
        <v>46</v>
      </c>
      <c r="AY25" s="17" t="s">
        <v>46</v>
      </c>
      <c r="AZ25" s="17" t="s">
        <v>46</v>
      </c>
      <c r="BA25" s="17" t="s">
        <v>46</v>
      </c>
      <c r="BB25" s="25"/>
    </row>
    <row r="26" spans="1:54" s="4" customFormat="1" ht="52.5" customHeight="1" x14ac:dyDescent="0.3">
      <c r="A26" s="33" t="s">
        <v>42</v>
      </c>
      <c r="B26" s="34" t="s">
        <v>59</v>
      </c>
      <c r="C26" s="42" t="s">
        <v>147</v>
      </c>
      <c r="D26" s="17" t="s">
        <v>46</v>
      </c>
      <c r="E26" s="17" t="s">
        <v>46</v>
      </c>
      <c r="F26" s="17" t="s">
        <v>46</v>
      </c>
      <c r="G26" s="17" t="s">
        <v>46</v>
      </c>
      <c r="H26" s="17" t="s">
        <v>46</v>
      </c>
      <c r="I26" s="17" t="s">
        <v>46</v>
      </c>
      <c r="J26" s="17" t="s">
        <v>46</v>
      </c>
      <c r="K26" s="17" t="s">
        <v>46</v>
      </c>
      <c r="L26" s="17" t="s">
        <v>46</v>
      </c>
      <c r="M26" s="38" t="s">
        <v>46</v>
      </c>
      <c r="N26" s="17" t="s">
        <v>46</v>
      </c>
      <c r="O26" s="17" t="s">
        <v>46</v>
      </c>
      <c r="P26" s="17" t="s">
        <v>46</v>
      </c>
      <c r="Q26" s="17" t="s">
        <v>46</v>
      </c>
      <c r="R26" s="17" t="s">
        <v>46</v>
      </c>
      <c r="S26" s="17" t="s">
        <v>46</v>
      </c>
      <c r="T26" s="17" t="s">
        <v>46</v>
      </c>
      <c r="U26" s="17" t="s">
        <v>46</v>
      </c>
      <c r="V26" s="17" t="s">
        <v>46</v>
      </c>
      <c r="W26" s="17" t="s">
        <v>46</v>
      </c>
      <c r="X26" s="17" t="s">
        <v>46</v>
      </c>
      <c r="Y26" s="17" t="s">
        <v>46</v>
      </c>
      <c r="Z26" s="17" t="s">
        <v>46</v>
      </c>
      <c r="AA26" s="17" t="s">
        <v>46</v>
      </c>
      <c r="AB26" s="17" t="s">
        <v>46</v>
      </c>
      <c r="AC26" s="17" t="s">
        <v>46</v>
      </c>
      <c r="AD26" s="17" t="s">
        <v>46</v>
      </c>
      <c r="AE26" s="38">
        <v>0</v>
      </c>
      <c r="AF26" s="17" t="s">
        <v>46</v>
      </c>
      <c r="AG26" s="17" t="s">
        <v>46</v>
      </c>
      <c r="AH26" s="17" t="s">
        <v>46</v>
      </c>
      <c r="AI26" s="17" t="s">
        <v>46</v>
      </c>
      <c r="AJ26" s="17" t="s">
        <v>46</v>
      </c>
      <c r="AK26" s="17" t="s">
        <v>46</v>
      </c>
      <c r="AL26" s="17" t="s">
        <v>46</v>
      </c>
      <c r="AM26" s="17" t="s">
        <v>46</v>
      </c>
      <c r="AN26" s="17" t="s">
        <v>46</v>
      </c>
      <c r="AO26" s="17" t="s">
        <v>46</v>
      </c>
      <c r="AP26" s="17" t="s">
        <v>46</v>
      </c>
      <c r="AQ26" s="17" t="s">
        <v>46</v>
      </c>
      <c r="AR26" s="17" t="s">
        <v>46</v>
      </c>
      <c r="AS26" s="17" t="s">
        <v>46</v>
      </c>
      <c r="AT26" s="17" t="s">
        <v>46</v>
      </c>
      <c r="AU26" s="17" t="s">
        <v>46</v>
      </c>
      <c r="AV26" s="17" t="s">
        <v>46</v>
      </c>
      <c r="AW26" s="17" t="s">
        <v>46</v>
      </c>
      <c r="AX26" s="20" t="s">
        <v>46</v>
      </c>
      <c r="AY26" s="17" t="s">
        <v>46</v>
      </c>
      <c r="AZ26" s="17" t="s">
        <v>46</v>
      </c>
      <c r="BA26" s="17" t="s">
        <v>46</v>
      </c>
      <c r="BB26" s="26"/>
    </row>
    <row r="27" spans="1:54" s="4" customFormat="1" ht="48" customHeight="1" x14ac:dyDescent="0.3">
      <c r="A27" s="33" t="s">
        <v>43</v>
      </c>
      <c r="B27" s="34" t="s">
        <v>67</v>
      </c>
      <c r="C27" s="42" t="s">
        <v>147</v>
      </c>
      <c r="D27" s="17" t="s">
        <v>46</v>
      </c>
      <c r="E27" s="17" t="s">
        <v>46</v>
      </c>
      <c r="F27" s="17" t="s">
        <v>46</v>
      </c>
      <c r="G27" s="17" t="s">
        <v>46</v>
      </c>
      <c r="H27" s="17" t="s">
        <v>46</v>
      </c>
      <c r="I27" s="17" t="s">
        <v>46</v>
      </c>
      <c r="J27" s="17" t="s">
        <v>46</v>
      </c>
      <c r="K27" s="17" t="s">
        <v>46</v>
      </c>
      <c r="L27" s="17" t="s">
        <v>46</v>
      </c>
      <c r="M27" s="38" t="s">
        <v>46</v>
      </c>
      <c r="N27" s="17" t="s">
        <v>46</v>
      </c>
      <c r="O27" s="17" t="s">
        <v>46</v>
      </c>
      <c r="P27" s="17" t="s">
        <v>46</v>
      </c>
      <c r="Q27" s="17" t="s">
        <v>46</v>
      </c>
      <c r="R27" s="17" t="s">
        <v>46</v>
      </c>
      <c r="S27" s="17" t="s">
        <v>46</v>
      </c>
      <c r="T27" s="17" t="s">
        <v>46</v>
      </c>
      <c r="U27" s="17" t="s">
        <v>46</v>
      </c>
      <c r="V27" s="17" t="s">
        <v>46</v>
      </c>
      <c r="W27" s="17" t="s">
        <v>46</v>
      </c>
      <c r="X27" s="17" t="s">
        <v>46</v>
      </c>
      <c r="Y27" s="17" t="s">
        <v>46</v>
      </c>
      <c r="Z27" s="17" t="s">
        <v>46</v>
      </c>
      <c r="AA27" s="17" t="s">
        <v>46</v>
      </c>
      <c r="AB27" s="17" t="s">
        <v>46</v>
      </c>
      <c r="AC27" s="17" t="s">
        <v>46</v>
      </c>
      <c r="AD27" s="17" t="s">
        <v>46</v>
      </c>
      <c r="AE27" s="38">
        <v>0</v>
      </c>
      <c r="AF27" s="17" t="s">
        <v>46</v>
      </c>
      <c r="AG27" s="17" t="s">
        <v>46</v>
      </c>
      <c r="AH27" s="17" t="s">
        <v>46</v>
      </c>
      <c r="AI27" s="17" t="s">
        <v>46</v>
      </c>
      <c r="AJ27" s="17" t="s">
        <v>46</v>
      </c>
      <c r="AK27" s="17" t="s">
        <v>46</v>
      </c>
      <c r="AL27" s="17" t="s">
        <v>46</v>
      </c>
      <c r="AM27" s="17" t="s">
        <v>46</v>
      </c>
      <c r="AN27" s="17" t="s">
        <v>46</v>
      </c>
      <c r="AO27" s="17" t="s">
        <v>46</v>
      </c>
      <c r="AP27" s="20" t="s">
        <v>46</v>
      </c>
      <c r="AQ27" s="20" t="s">
        <v>46</v>
      </c>
      <c r="AR27" s="17" t="s">
        <v>46</v>
      </c>
      <c r="AS27" s="17" t="s">
        <v>46</v>
      </c>
      <c r="AT27" s="17" t="s">
        <v>46</v>
      </c>
      <c r="AU27" s="17" t="s">
        <v>46</v>
      </c>
      <c r="AV27" s="17" t="s">
        <v>46</v>
      </c>
      <c r="AW27" s="17" t="s">
        <v>46</v>
      </c>
      <c r="AX27" s="20" t="s">
        <v>46</v>
      </c>
      <c r="AY27" s="17" t="s">
        <v>46</v>
      </c>
      <c r="AZ27" s="17" t="s">
        <v>46</v>
      </c>
      <c r="BA27" s="17" t="s">
        <v>46</v>
      </c>
      <c r="BB27" s="26"/>
    </row>
    <row r="28" spans="1:54" s="4" customFormat="1" ht="42.75" customHeight="1" x14ac:dyDescent="0.3">
      <c r="A28" s="33" t="s">
        <v>44</v>
      </c>
      <c r="B28" s="34" t="s">
        <v>60</v>
      </c>
      <c r="C28" s="42" t="s">
        <v>147</v>
      </c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17" t="s">
        <v>46</v>
      </c>
      <c r="J28" s="17" t="s">
        <v>46</v>
      </c>
      <c r="K28" s="17" t="s">
        <v>46</v>
      </c>
      <c r="L28" s="17" t="s">
        <v>46</v>
      </c>
      <c r="M28" s="17" t="s">
        <v>46</v>
      </c>
      <c r="N28" s="17" t="s">
        <v>46</v>
      </c>
      <c r="O28" s="17" t="s">
        <v>46</v>
      </c>
      <c r="P28" s="17" t="s">
        <v>46</v>
      </c>
      <c r="Q28" s="17" t="s">
        <v>46</v>
      </c>
      <c r="R28" s="17" t="s">
        <v>46</v>
      </c>
      <c r="S28" s="17" t="s">
        <v>46</v>
      </c>
      <c r="T28" s="17" t="s">
        <v>46</v>
      </c>
      <c r="U28" s="17" t="s">
        <v>46</v>
      </c>
      <c r="V28" s="17" t="s">
        <v>46</v>
      </c>
      <c r="W28" s="17" t="s">
        <v>46</v>
      </c>
      <c r="X28" s="17" t="s">
        <v>46</v>
      </c>
      <c r="Y28" s="17" t="s">
        <v>46</v>
      </c>
      <c r="Z28" s="17" t="s">
        <v>46</v>
      </c>
      <c r="AA28" s="17" t="s">
        <v>46</v>
      </c>
      <c r="AB28" s="17" t="s">
        <v>46</v>
      </c>
      <c r="AC28" s="17" t="s">
        <v>46</v>
      </c>
      <c r="AD28" s="17" t="s">
        <v>46</v>
      </c>
      <c r="AE28" s="17" t="s">
        <v>46</v>
      </c>
      <c r="AF28" s="17" t="s">
        <v>46</v>
      </c>
      <c r="AG28" s="17" t="s">
        <v>46</v>
      </c>
      <c r="AH28" s="17" t="s">
        <v>46</v>
      </c>
      <c r="AI28" s="17" t="s">
        <v>46</v>
      </c>
      <c r="AJ28" s="17" t="s">
        <v>46</v>
      </c>
      <c r="AK28" s="17" t="s">
        <v>46</v>
      </c>
      <c r="AL28" s="17" t="s">
        <v>46</v>
      </c>
      <c r="AM28" s="17" t="s">
        <v>46</v>
      </c>
      <c r="AN28" s="17" t="s">
        <v>46</v>
      </c>
      <c r="AO28" s="17" t="s">
        <v>46</v>
      </c>
      <c r="AP28" s="17" t="s">
        <v>46</v>
      </c>
      <c r="AQ28" s="17" t="s">
        <v>46</v>
      </c>
      <c r="AR28" s="17" t="s">
        <v>46</v>
      </c>
      <c r="AS28" s="17" t="s">
        <v>46</v>
      </c>
      <c r="AT28" s="17" t="s">
        <v>46</v>
      </c>
      <c r="AU28" s="17" t="s">
        <v>46</v>
      </c>
      <c r="AV28" s="17" t="s">
        <v>46</v>
      </c>
      <c r="AW28" s="17" t="s">
        <v>46</v>
      </c>
      <c r="AX28" s="17" t="s">
        <v>46</v>
      </c>
      <c r="AY28" s="17" t="s">
        <v>46</v>
      </c>
      <c r="AZ28" s="17" t="s">
        <v>46</v>
      </c>
      <c r="BA28" s="17" t="s">
        <v>46</v>
      </c>
      <c r="BB28" s="26"/>
    </row>
    <row r="29" spans="1:54" s="12" customFormat="1" ht="42.75" customHeight="1" x14ac:dyDescent="0.3">
      <c r="A29" s="33" t="s">
        <v>39</v>
      </c>
      <c r="B29" s="34" t="s">
        <v>61</v>
      </c>
      <c r="C29" s="42" t="s">
        <v>147</v>
      </c>
      <c r="D29" s="17" t="s">
        <v>46</v>
      </c>
      <c r="E29" s="17" t="s">
        <v>46</v>
      </c>
      <c r="F29" s="17" t="s">
        <v>46</v>
      </c>
      <c r="G29" s="17" t="s">
        <v>46</v>
      </c>
      <c r="H29" s="17" t="s">
        <v>46</v>
      </c>
      <c r="I29" s="17" t="s">
        <v>46</v>
      </c>
      <c r="J29" s="17" t="s">
        <v>46</v>
      </c>
      <c r="K29" s="17" t="s">
        <v>46</v>
      </c>
      <c r="L29" s="17" t="s">
        <v>46</v>
      </c>
      <c r="M29" s="38" t="s">
        <v>46</v>
      </c>
      <c r="N29" s="17" t="s">
        <v>46</v>
      </c>
      <c r="O29" s="17" t="s">
        <v>46</v>
      </c>
      <c r="P29" s="17" t="s">
        <v>46</v>
      </c>
      <c r="Q29" s="17" t="s">
        <v>46</v>
      </c>
      <c r="R29" s="17" t="s">
        <v>46</v>
      </c>
      <c r="S29" s="17" t="s">
        <v>46</v>
      </c>
      <c r="T29" s="17" t="s">
        <v>46</v>
      </c>
      <c r="U29" s="17" t="s">
        <v>46</v>
      </c>
      <c r="V29" s="17" t="s">
        <v>46</v>
      </c>
      <c r="W29" s="17" t="s">
        <v>46</v>
      </c>
      <c r="X29" s="38">
        <f t="shared" ref="X29:Y31" si="79">X30</f>
        <v>8</v>
      </c>
      <c r="Y29" s="38">
        <f t="shared" si="79"/>
        <v>8</v>
      </c>
      <c r="Z29" s="17" t="s">
        <v>46</v>
      </c>
      <c r="AA29" s="17" t="s">
        <v>46</v>
      </c>
      <c r="AB29" s="17" t="s">
        <v>46</v>
      </c>
      <c r="AC29" s="17" t="s">
        <v>46</v>
      </c>
      <c r="AD29" s="17" t="s">
        <v>46</v>
      </c>
      <c r="AE29" s="38">
        <v>0</v>
      </c>
      <c r="AF29" s="17" t="s">
        <v>46</v>
      </c>
      <c r="AG29" s="17" t="s">
        <v>46</v>
      </c>
      <c r="AH29" s="17" t="s">
        <v>46</v>
      </c>
      <c r="AI29" s="17" t="s">
        <v>46</v>
      </c>
      <c r="AJ29" s="17" t="s">
        <v>46</v>
      </c>
      <c r="AK29" s="17" t="s">
        <v>46</v>
      </c>
      <c r="AL29" s="17" t="s">
        <v>46</v>
      </c>
      <c r="AM29" s="17" t="s">
        <v>46</v>
      </c>
      <c r="AN29" s="17" t="s">
        <v>46</v>
      </c>
      <c r="AO29" s="17" t="s">
        <v>46</v>
      </c>
      <c r="AP29" s="17" t="s">
        <v>46</v>
      </c>
      <c r="AQ29" s="17" t="s">
        <v>46</v>
      </c>
      <c r="AR29" s="17" t="s">
        <v>46</v>
      </c>
      <c r="AS29" s="17" t="s">
        <v>46</v>
      </c>
      <c r="AT29" s="17" t="s">
        <v>46</v>
      </c>
      <c r="AU29" s="17" t="s">
        <v>46</v>
      </c>
      <c r="AV29" s="17" t="s">
        <v>46</v>
      </c>
      <c r="AW29" s="17" t="s">
        <v>46</v>
      </c>
      <c r="AX29" s="20" t="s">
        <v>46</v>
      </c>
      <c r="AY29" s="17" t="s">
        <v>46</v>
      </c>
      <c r="AZ29" s="17" t="s">
        <v>46</v>
      </c>
      <c r="BA29" s="17" t="s">
        <v>46</v>
      </c>
      <c r="BB29" s="25"/>
    </row>
    <row r="30" spans="1:54" ht="42.75" customHeight="1" x14ac:dyDescent="0.3">
      <c r="A30" s="33" t="s">
        <v>41</v>
      </c>
      <c r="B30" s="34" t="s">
        <v>68</v>
      </c>
      <c r="C30" s="42" t="s">
        <v>147</v>
      </c>
      <c r="D30" s="17" t="s">
        <v>46</v>
      </c>
      <c r="E30" s="17" t="s">
        <v>46</v>
      </c>
      <c r="F30" s="17" t="s">
        <v>46</v>
      </c>
      <c r="G30" s="17" t="s">
        <v>46</v>
      </c>
      <c r="H30" s="17" t="s">
        <v>46</v>
      </c>
      <c r="I30" s="17" t="s">
        <v>46</v>
      </c>
      <c r="J30" s="17" t="s">
        <v>46</v>
      </c>
      <c r="K30" s="17" t="s">
        <v>46</v>
      </c>
      <c r="L30" s="17" t="s">
        <v>46</v>
      </c>
      <c r="M30" s="38" t="s">
        <v>46</v>
      </c>
      <c r="N30" s="17" t="s">
        <v>46</v>
      </c>
      <c r="O30" s="17" t="s">
        <v>46</v>
      </c>
      <c r="P30" s="17" t="s">
        <v>46</v>
      </c>
      <c r="Q30" s="17" t="s">
        <v>46</v>
      </c>
      <c r="R30" s="17" t="s">
        <v>46</v>
      </c>
      <c r="S30" s="17" t="s">
        <v>46</v>
      </c>
      <c r="T30" s="17" t="s">
        <v>46</v>
      </c>
      <c r="U30" s="17" t="s">
        <v>46</v>
      </c>
      <c r="V30" s="17" t="str">
        <f t="shared" ref="V30:AD30" si="80">V31</f>
        <v>нд</v>
      </c>
      <c r="W30" s="17" t="s">
        <v>46</v>
      </c>
      <c r="X30" s="38">
        <f t="shared" si="79"/>
        <v>8</v>
      </c>
      <c r="Y30" s="38">
        <f t="shared" si="79"/>
        <v>8</v>
      </c>
      <c r="Z30" s="17" t="str">
        <f t="shared" si="80"/>
        <v>нд</v>
      </c>
      <c r="AA30" s="17" t="str">
        <f t="shared" si="80"/>
        <v>нд</v>
      </c>
      <c r="AB30" s="17" t="str">
        <f t="shared" si="80"/>
        <v>нд</v>
      </c>
      <c r="AC30" s="17" t="str">
        <f t="shared" si="80"/>
        <v>нд</v>
      </c>
      <c r="AD30" s="17" t="str">
        <f t="shared" si="80"/>
        <v>нд</v>
      </c>
      <c r="AE30" s="38">
        <v>0</v>
      </c>
      <c r="AF30" s="17" t="s">
        <v>46</v>
      </c>
      <c r="AG30" s="17" t="str">
        <f t="shared" ref="AG30" si="81">AG31</f>
        <v>нд</v>
      </c>
      <c r="AH30" s="17" t="s">
        <v>46</v>
      </c>
      <c r="AI30" s="17" t="str">
        <f t="shared" ref="AI30" si="82">AI31</f>
        <v>нд</v>
      </c>
      <c r="AJ30" s="17" t="s">
        <v>46</v>
      </c>
      <c r="AK30" s="17" t="str">
        <f t="shared" ref="AK30" si="83">AK31</f>
        <v>нд</v>
      </c>
      <c r="AL30" s="17" t="s">
        <v>46</v>
      </c>
      <c r="AM30" s="17" t="str">
        <f t="shared" ref="AM30" si="84">AM31</f>
        <v>нд</v>
      </c>
      <c r="AN30" s="17" t="s">
        <v>46</v>
      </c>
      <c r="AO30" s="17" t="str">
        <f t="shared" ref="AO30" si="85">AO31</f>
        <v>нд</v>
      </c>
      <c r="AP30" s="17" t="s">
        <v>46</v>
      </c>
      <c r="AQ30" s="17" t="s">
        <v>46</v>
      </c>
      <c r="AR30" s="17" t="s">
        <v>46</v>
      </c>
      <c r="AS30" s="17" t="str">
        <f t="shared" ref="AS30" si="86">AS31</f>
        <v>нд</v>
      </c>
      <c r="AT30" s="17" t="s">
        <v>46</v>
      </c>
      <c r="AU30" s="17" t="str">
        <f t="shared" ref="AU30" si="87">AU31</f>
        <v>нд</v>
      </c>
      <c r="AV30" s="17" t="s">
        <v>46</v>
      </c>
      <c r="AW30" s="17" t="str">
        <f t="shared" ref="AW30" si="88">AW31</f>
        <v>нд</v>
      </c>
      <c r="AX30" s="20" t="s">
        <v>46</v>
      </c>
      <c r="AY30" s="17" t="str">
        <f t="shared" ref="AY30" si="89">AY31</f>
        <v>нд</v>
      </c>
      <c r="AZ30" s="17" t="s">
        <v>46</v>
      </c>
      <c r="BA30" s="17" t="str">
        <f t="shared" ref="BA30" si="90">BA31</f>
        <v>нд</v>
      </c>
      <c r="BB30" s="26"/>
    </row>
    <row r="31" spans="1:54" ht="42.75" customHeight="1" x14ac:dyDescent="0.3">
      <c r="A31" s="33" t="s">
        <v>45</v>
      </c>
      <c r="B31" s="34" t="s">
        <v>69</v>
      </c>
      <c r="C31" s="42" t="s">
        <v>147</v>
      </c>
      <c r="D31" s="17" t="s">
        <v>46</v>
      </c>
      <c r="E31" s="17" t="s">
        <v>46</v>
      </c>
      <c r="F31" s="17" t="s">
        <v>46</v>
      </c>
      <c r="G31" s="17" t="s">
        <v>46</v>
      </c>
      <c r="H31" s="17" t="s">
        <v>46</v>
      </c>
      <c r="I31" s="17" t="s">
        <v>46</v>
      </c>
      <c r="J31" s="17" t="s">
        <v>46</v>
      </c>
      <c r="K31" s="17" t="s">
        <v>46</v>
      </c>
      <c r="L31" s="17" t="s">
        <v>46</v>
      </c>
      <c r="M31" s="38" t="s">
        <v>46</v>
      </c>
      <c r="N31" s="17" t="s">
        <v>46</v>
      </c>
      <c r="O31" s="17" t="s">
        <v>46</v>
      </c>
      <c r="P31" s="17" t="s">
        <v>46</v>
      </c>
      <c r="Q31" s="17" t="s">
        <v>46</v>
      </c>
      <c r="R31" s="17" t="s">
        <v>46</v>
      </c>
      <c r="S31" s="17" t="s">
        <v>46</v>
      </c>
      <c r="T31" s="17" t="s">
        <v>46</v>
      </c>
      <c r="U31" s="17" t="s">
        <v>46</v>
      </c>
      <c r="V31" s="17" t="s">
        <v>46</v>
      </c>
      <c r="W31" s="17" t="s">
        <v>46</v>
      </c>
      <c r="X31" s="38">
        <f t="shared" si="79"/>
        <v>8</v>
      </c>
      <c r="Y31" s="38">
        <f t="shared" si="79"/>
        <v>8</v>
      </c>
      <c r="Z31" s="17" t="s">
        <v>46</v>
      </c>
      <c r="AA31" s="17" t="s">
        <v>46</v>
      </c>
      <c r="AB31" s="17" t="s">
        <v>46</v>
      </c>
      <c r="AC31" s="17" t="s">
        <v>46</v>
      </c>
      <c r="AD31" s="17" t="s">
        <v>46</v>
      </c>
      <c r="AE31" s="38">
        <v>0</v>
      </c>
      <c r="AF31" s="17" t="s">
        <v>46</v>
      </c>
      <c r="AG31" s="17" t="s">
        <v>46</v>
      </c>
      <c r="AH31" s="17" t="s">
        <v>46</v>
      </c>
      <c r="AI31" s="17" t="s">
        <v>46</v>
      </c>
      <c r="AJ31" s="17" t="s">
        <v>46</v>
      </c>
      <c r="AK31" s="17" t="s">
        <v>46</v>
      </c>
      <c r="AL31" s="17" t="s">
        <v>46</v>
      </c>
      <c r="AM31" s="17" t="s">
        <v>46</v>
      </c>
      <c r="AN31" s="17" t="s">
        <v>46</v>
      </c>
      <c r="AO31" s="17" t="s">
        <v>46</v>
      </c>
      <c r="AP31" s="17" t="s">
        <v>46</v>
      </c>
      <c r="AQ31" s="17" t="s">
        <v>46</v>
      </c>
      <c r="AR31" s="17" t="s">
        <v>46</v>
      </c>
      <c r="AS31" s="17" t="s">
        <v>46</v>
      </c>
      <c r="AT31" s="17" t="s">
        <v>46</v>
      </c>
      <c r="AU31" s="17" t="s">
        <v>46</v>
      </c>
      <c r="AV31" s="17" t="s">
        <v>46</v>
      </c>
      <c r="AW31" s="17" t="s">
        <v>46</v>
      </c>
      <c r="AX31" s="20" t="s">
        <v>46</v>
      </c>
      <c r="AY31" s="17" t="s">
        <v>46</v>
      </c>
      <c r="AZ31" s="17" t="s">
        <v>46</v>
      </c>
      <c r="BA31" s="17" t="s">
        <v>46</v>
      </c>
      <c r="BB31" s="26"/>
    </row>
    <row r="32" spans="1:54" ht="49.5" customHeight="1" x14ac:dyDescent="0.3">
      <c r="A32" s="48" t="s">
        <v>70</v>
      </c>
      <c r="B32" s="36" t="s">
        <v>139</v>
      </c>
      <c r="C32" s="46" t="s">
        <v>140</v>
      </c>
      <c r="D32" s="17" t="s">
        <v>46</v>
      </c>
      <c r="E32" s="17" t="s">
        <v>46</v>
      </c>
      <c r="F32" s="17" t="s">
        <v>46</v>
      </c>
      <c r="G32" s="17" t="s">
        <v>46</v>
      </c>
      <c r="H32" s="17" t="s">
        <v>46</v>
      </c>
      <c r="I32" s="17" t="s">
        <v>46</v>
      </c>
      <c r="J32" s="17" t="s">
        <v>46</v>
      </c>
      <c r="K32" s="17" t="s">
        <v>46</v>
      </c>
      <c r="L32" s="17" t="s">
        <v>46</v>
      </c>
      <c r="M32" s="38" t="s">
        <v>46</v>
      </c>
      <c r="N32" s="17" t="s">
        <v>46</v>
      </c>
      <c r="O32" s="17" t="s">
        <v>46</v>
      </c>
      <c r="P32" s="17" t="s">
        <v>46</v>
      </c>
      <c r="Q32" s="17" t="s">
        <v>46</v>
      </c>
      <c r="R32" s="17" t="s">
        <v>46</v>
      </c>
      <c r="S32" s="17" t="s">
        <v>46</v>
      </c>
      <c r="T32" s="17" t="s">
        <v>46</v>
      </c>
      <c r="U32" s="17" t="s">
        <v>46</v>
      </c>
      <c r="V32" s="17" t="s">
        <v>46</v>
      </c>
      <c r="W32" s="17" t="s">
        <v>46</v>
      </c>
      <c r="X32" s="38">
        <v>8</v>
      </c>
      <c r="Y32" s="38">
        <v>8</v>
      </c>
      <c r="Z32" s="17" t="s">
        <v>46</v>
      </c>
      <c r="AA32" s="17" t="s">
        <v>46</v>
      </c>
      <c r="AB32" s="17" t="s">
        <v>46</v>
      </c>
      <c r="AC32" s="17" t="s">
        <v>46</v>
      </c>
      <c r="AD32" s="17" t="s">
        <v>46</v>
      </c>
      <c r="AE32" s="38">
        <v>0</v>
      </c>
      <c r="AF32" s="17" t="s">
        <v>46</v>
      </c>
      <c r="AG32" s="17" t="s">
        <v>46</v>
      </c>
      <c r="AH32" s="17" t="s">
        <v>46</v>
      </c>
      <c r="AI32" s="17" t="s">
        <v>46</v>
      </c>
      <c r="AJ32" s="17" t="s">
        <v>46</v>
      </c>
      <c r="AK32" s="17" t="s">
        <v>46</v>
      </c>
      <c r="AL32" s="17" t="s">
        <v>46</v>
      </c>
      <c r="AM32" s="17" t="s">
        <v>46</v>
      </c>
      <c r="AN32" s="17" t="s">
        <v>46</v>
      </c>
      <c r="AO32" s="17" t="s">
        <v>46</v>
      </c>
      <c r="AP32" s="17" t="s">
        <v>46</v>
      </c>
      <c r="AQ32" s="17" t="s">
        <v>46</v>
      </c>
      <c r="AR32" s="17" t="s">
        <v>46</v>
      </c>
      <c r="AS32" s="17" t="s">
        <v>46</v>
      </c>
      <c r="AT32" s="17" t="s">
        <v>46</v>
      </c>
      <c r="AU32" s="17" t="s">
        <v>46</v>
      </c>
      <c r="AV32" s="17" t="s">
        <v>46</v>
      </c>
      <c r="AW32" s="17" t="s">
        <v>46</v>
      </c>
      <c r="AX32" s="20" t="s">
        <v>46</v>
      </c>
      <c r="AY32" s="17" t="s">
        <v>46</v>
      </c>
      <c r="AZ32" s="17" t="s">
        <v>46</v>
      </c>
      <c r="BA32" s="17" t="s">
        <v>46</v>
      </c>
      <c r="BB32" s="26"/>
    </row>
    <row r="33" spans="1:54" s="12" customFormat="1" ht="42.75" customHeight="1" x14ac:dyDescent="0.3">
      <c r="A33" s="33" t="s">
        <v>62</v>
      </c>
      <c r="B33" s="34" t="s">
        <v>63</v>
      </c>
      <c r="C33" s="42" t="s">
        <v>147</v>
      </c>
      <c r="D33" s="17" t="s">
        <v>46</v>
      </c>
      <c r="E33" s="17" t="s">
        <v>46</v>
      </c>
      <c r="F33" s="17" t="s">
        <v>46</v>
      </c>
      <c r="G33" s="17" t="s">
        <v>46</v>
      </c>
      <c r="H33" s="17">
        <f>SUM(H34:H35)</f>
        <v>0.75</v>
      </c>
      <c r="I33" s="20">
        <f>SUM(I34:I35)</f>
        <v>1.7970000000000002</v>
      </c>
      <c r="J33" s="17" t="s">
        <v>46</v>
      </c>
      <c r="K33" s="17" t="s">
        <v>46</v>
      </c>
      <c r="L33" s="17" t="s">
        <v>46</v>
      </c>
      <c r="M33" s="38" t="s">
        <v>46</v>
      </c>
      <c r="N33" s="17" t="s">
        <v>46</v>
      </c>
      <c r="O33" s="17" t="s">
        <v>46</v>
      </c>
      <c r="P33" s="17" t="s">
        <v>46</v>
      </c>
      <c r="Q33" s="17" t="s">
        <v>46</v>
      </c>
      <c r="R33" s="17" t="s">
        <v>46</v>
      </c>
      <c r="S33" s="17" t="s">
        <v>46</v>
      </c>
      <c r="T33" s="17" t="s">
        <v>46</v>
      </c>
      <c r="U33" s="17" t="s">
        <v>46</v>
      </c>
      <c r="V33" s="17" t="s">
        <v>46</v>
      </c>
      <c r="W33" s="17" t="s">
        <v>46</v>
      </c>
      <c r="X33" s="17" t="s">
        <v>46</v>
      </c>
      <c r="Y33" s="17" t="s">
        <v>46</v>
      </c>
      <c r="Z33" s="17" t="s">
        <v>46</v>
      </c>
      <c r="AA33" s="17" t="s">
        <v>46</v>
      </c>
      <c r="AB33" s="17" t="s">
        <v>46</v>
      </c>
      <c r="AC33" s="17" t="s">
        <v>46</v>
      </c>
      <c r="AD33" s="17" t="s">
        <v>46</v>
      </c>
      <c r="AE33" s="38">
        <v>0</v>
      </c>
      <c r="AF33" s="17" t="s">
        <v>46</v>
      </c>
      <c r="AG33" s="17" t="s">
        <v>46</v>
      </c>
      <c r="AH33" s="17" t="s">
        <v>46</v>
      </c>
      <c r="AI33" s="17" t="s">
        <v>46</v>
      </c>
      <c r="AJ33" s="17" t="s">
        <v>46</v>
      </c>
      <c r="AK33" s="17" t="s">
        <v>46</v>
      </c>
      <c r="AL33" s="17" t="s">
        <v>46</v>
      </c>
      <c r="AM33" s="17" t="s">
        <v>46</v>
      </c>
      <c r="AN33" s="17" t="s">
        <v>46</v>
      </c>
      <c r="AO33" s="17" t="s">
        <v>46</v>
      </c>
      <c r="AP33" s="17" t="s">
        <v>46</v>
      </c>
      <c r="AQ33" s="17" t="s">
        <v>46</v>
      </c>
      <c r="AR33" s="17" t="s">
        <v>46</v>
      </c>
      <c r="AS33" s="17" t="s">
        <v>46</v>
      </c>
      <c r="AT33" s="17" t="s">
        <v>46</v>
      </c>
      <c r="AU33" s="17" t="s">
        <v>46</v>
      </c>
      <c r="AV33" s="17" t="s">
        <v>46</v>
      </c>
      <c r="AW33" s="17" t="s">
        <v>46</v>
      </c>
      <c r="AX33" s="20" t="s">
        <v>46</v>
      </c>
      <c r="AY33" s="17" t="s">
        <v>46</v>
      </c>
      <c r="AZ33" s="17" t="s">
        <v>46</v>
      </c>
      <c r="BA33" s="17" t="s">
        <v>46</v>
      </c>
      <c r="BB33" s="25"/>
    </row>
    <row r="34" spans="1:54" s="12" customFormat="1" ht="42.75" customHeight="1" x14ac:dyDescent="0.3">
      <c r="A34" s="48" t="s">
        <v>133</v>
      </c>
      <c r="B34" s="36" t="s">
        <v>141</v>
      </c>
      <c r="C34" s="46" t="s">
        <v>142</v>
      </c>
      <c r="D34" s="17" t="s">
        <v>46</v>
      </c>
      <c r="E34" s="17" t="s">
        <v>46</v>
      </c>
      <c r="F34" s="17" t="s">
        <v>46</v>
      </c>
      <c r="G34" s="17" t="s">
        <v>46</v>
      </c>
      <c r="H34" s="17">
        <v>0.75</v>
      </c>
      <c r="I34" s="50">
        <v>1.03</v>
      </c>
      <c r="J34" s="17" t="s">
        <v>46</v>
      </c>
      <c r="K34" s="17" t="s">
        <v>46</v>
      </c>
      <c r="L34" s="17" t="s">
        <v>46</v>
      </c>
      <c r="M34" s="17" t="s">
        <v>46</v>
      </c>
      <c r="N34" s="17" t="s">
        <v>46</v>
      </c>
      <c r="O34" s="17" t="s">
        <v>46</v>
      </c>
      <c r="P34" s="17" t="s">
        <v>46</v>
      </c>
      <c r="Q34" s="17" t="s">
        <v>46</v>
      </c>
      <c r="R34" s="17" t="s">
        <v>46</v>
      </c>
      <c r="S34" s="17" t="s">
        <v>46</v>
      </c>
      <c r="T34" s="17" t="s">
        <v>46</v>
      </c>
      <c r="U34" s="17" t="s">
        <v>46</v>
      </c>
      <c r="V34" s="17" t="s">
        <v>46</v>
      </c>
      <c r="W34" s="17" t="s">
        <v>46</v>
      </c>
      <c r="X34" s="17" t="s">
        <v>46</v>
      </c>
      <c r="Y34" s="17" t="s">
        <v>46</v>
      </c>
      <c r="Z34" s="17" t="s">
        <v>46</v>
      </c>
      <c r="AA34" s="17" t="s">
        <v>46</v>
      </c>
      <c r="AB34" s="17" t="s">
        <v>46</v>
      </c>
      <c r="AC34" s="17" t="s">
        <v>46</v>
      </c>
      <c r="AD34" s="17" t="s">
        <v>46</v>
      </c>
      <c r="AE34" s="17" t="s">
        <v>46</v>
      </c>
      <c r="AF34" s="17" t="s">
        <v>46</v>
      </c>
      <c r="AG34" s="17" t="s">
        <v>46</v>
      </c>
      <c r="AH34" s="17" t="s">
        <v>46</v>
      </c>
      <c r="AI34" s="17" t="s">
        <v>46</v>
      </c>
      <c r="AJ34" s="17" t="s">
        <v>46</v>
      </c>
      <c r="AK34" s="17" t="s">
        <v>46</v>
      </c>
      <c r="AL34" s="17" t="s">
        <v>46</v>
      </c>
      <c r="AM34" s="17" t="s">
        <v>46</v>
      </c>
      <c r="AN34" s="17" t="s">
        <v>46</v>
      </c>
      <c r="AO34" s="17" t="s">
        <v>46</v>
      </c>
      <c r="AP34" s="17" t="s">
        <v>46</v>
      </c>
      <c r="AQ34" s="17" t="s">
        <v>46</v>
      </c>
      <c r="AR34" s="17" t="s">
        <v>46</v>
      </c>
      <c r="AS34" s="17" t="s">
        <v>46</v>
      </c>
      <c r="AT34" s="17" t="s">
        <v>46</v>
      </c>
      <c r="AU34" s="17" t="s">
        <v>46</v>
      </c>
      <c r="AV34" s="17" t="s">
        <v>46</v>
      </c>
      <c r="AW34" s="17" t="s">
        <v>46</v>
      </c>
      <c r="AX34" s="17" t="s">
        <v>46</v>
      </c>
      <c r="AY34" s="17" t="s">
        <v>46</v>
      </c>
      <c r="AZ34" s="17" t="s">
        <v>46</v>
      </c>
      <c r="BA34" s="17" t="s">
        <v>46</v>
      </c>
      <c r="BB34" s="25"/>
    </row>
    <row r="35" spans="1:54" ht="62.25" customHeight="1" x14ac:dyDescent="0.3">
      <c r="A35" s="48" t="s">
        <v>143</v>
      </c>
      <c r="B35" s="36" t="s">
        <v>134</v>
      </c>
      <c r="C35" s="47" t="s">
        <v>135</v>
      </c>
      <c r="D35" s="17" t="s">
        <v>46</v>
      </c>
      <c r="E35" s="17" t="s">
        <v>46</v>
      </c>
      <c r="F35" s="17" t="s">
        <v>46</v>
      </c>
      <c r="G35" s="17" t="s">
        <v>46</v>
      </c>
      <c r="H35" s="17" t="s">
        <v>46</v>
      </c>
      <c r="I35" s="50">
        <v>0.76700000000000002</v>
      </c>
      <c r="J35" s="17" t="s">
        <v>46</v>
      </c>
      <c r="K35" s="17" t="s">
        <v>46</v>
      </c>
      <c r="L35" s="17" t="s">
        <v>46</v>
      </c>
      <c r="M35" s="38" t="s">
        <v>46</v>
      </c>
      <c r="N35" s="17" t="s">
        <v>46</v>
      </c>
      <c r="O35" s="17" t="s">
        <v>46</v>
      </c>
      <c r="P35" s="17" t="s">
        <v>46</v>
      </c>
      <c r="Q35" s="17" t="s">
        <v>46</v>
      </c>
      <c r="R35" s="17" t="s">
        <v>46</v>
      </c>
      <c r="S35" s="17" t="s">
        <v>46</v>
      </c>
      <c r="T35" s="17" t="s">
        <v>46</v>
      </c>
      <c r="U35" s="17" t="s">
        <v>46</v>
      </c>
      <c r="V35" s="17" t="s">
        <v>46</v>
      </c>
      <c r="W35" s="17" t="s">
        <v>46</v>
      </c>
      <c r="X35" s="17" t="s">
        <v>46</v>
      </c>
      <c r="Y35" s="17" t="s">
        <v>46</v>
      </c>
      <c r="Z35" s="17" t="s">
        <v>46</v>
      </c>
      <c r="AA35" s="17" t="s">
        <v>46</v>
      </c>
      <c r="AB35" s="17" t="s">
        <v>46</v>
      </c>
      <c r="AC35" s="17" t="s">
        <v>46</v>
      </c>
      <c r="AD35" s="17" t="s">
        <v>46</v>
      </c>
      <c r="AE35" s="38">
        <v>0</v>
      </c>
      <c r="AF35" s="17" t="s">
        <v>46</v>
      </c>
      <c r="AG35" s="17" t="s">
        <v>46</v>
      </c>
      <c r="AH35" s="17" t="s">
        <v>46</v>
      </c>
      <c r="AI35" s="17" t="s">
        <v>46</v>
      </c>
      <c r="AJ35" s="17" t="s">
        <v>46</v>
      </c>
      <c r="AK35" s="17" t="s">
        <v>46</v>
      </c>
      <c r="AL35" s="17" t="s">
        <v>46</v>
      </c>
      <c r="AM35" s="17" t="s">
        <v>46</v>
      </c>
      <c r="AN35" s="17" t="s">
        <v>46</v>
      </c>
      <c r="AO35" s="17" t="s">
        <v>46</v>
      </c>
      <c r="AP35" s="17" t="s">
        <v>46</v>
      </c>
      <c r="AQ35" s="17" t="s">
        <v>46</v>
      </c>
      <c r="AR35" s="17" t="s">
        <v>46</v>
      </c>
      <c r="AS35" s="17" t="s">
        <v>46</v>
      </c>
      <c r="AT35" s="17" t="s">
        <v>46</v>
      </c>
      <c r="AU35" s="17" t="s">
        <v>46</v>
      </c>
      <c r="AV35" s="17" t="s">
        <v>46</v>
      </c>
      <c r="AW35" s="17" t="s">
        <v>46</v>
      </c>
      <c r="AX35" s="20" t="s">
        <v>46</v>
      </c>
      <c r="AY35" s="17" t="s">
        <v>46</v>
      </c>
      <c r="AZ35" s="17" t="s">
        <v>46</v>
      </c>
      <c r="BA35" s="17" t="s">
        <v>46</v>
      </c>
      <c r="BB35" s="26"/>
    </row>
    <row r="36" spans="1:54" ht="42.75" customHeight="1" x14ac:dyDescent="0.3">
      <c r="A36" s="33" t="s">
        <v>99</v>
      </c>
      <c r="B36" s="35" t="s">
        <v>64</v>
      </c>
      <c r="C36" s="42" t="s">
        <v>147</v>
      </c>
      <c r="D36" s="17" t="s">
        <v>46</v>
      </c>
      <c r="E36" s="17" t="s">
        <v>46</v>
      </c>
      <c r="F36" s="17" t="s">
        <v>46</v>
      </c>
      <c r="G36" s="17" t="s">
        <v>46</v>
      </c>
      <c r="H36" s="17" t="s">
        <v>46</v>
      </c>
      <c r="I36" s="17" t="s">
        <v>46</v>
      </c>
      <c r="J36" s="17" t="s">
        <v>46</v>
      </c>
      <c r="K36" s="17" t="s">
        <v>46</v>
      </c>
      <c r="L36" s="17" t="s">
        <v>46</v>
      </c>
      <c r="M36" s="38" t="s">
        <v>46</v>
      </c>
      <c r="N36" s="17" t="s">
        <v>46</v>
      </c>
      <c r="O36" s="17" t="s">
        <v>46</v>
      </c>
      <c r="P36" s="17" t="s">
        <v>46</v>
      </c>
      <c r="Q36" s="17" t="s">
        <v>46</v>
      </c>
      <c r="R36" s="17" t="s">
        <v>46</v>
      </c>
      <c r="S36" s="17" t="s">
        <v>46</v>
      </c>
      <c r="T36" s="17" t="s">
        <v>46</v>
      </c>
      <c r="U36" s="17" t="s">
        <v>46</v>
      </c>
      <c r="V36" s="17" t="s">
        <v>46</v>
      </c>
      <c r="W36" s="17" t="s">
        <v>46</v>
      </c>
      <c r="X36" s="17" t="s">
        <v>46</v>
      </c>
      <c r="Y36" s="17" t="s">
        <v>46</v>
      </c>
      <c r="Z36" s="17" t="s">
        <v>46</v>
      </c>
      <c r="AA36" s="17" t="s">
        <v>46</v>
      </c>
      <c r="AB36" s="17" t="s">
        <v>46</v>
      </c>
      <c r="AC36" s="17" t="s">
        <v>46</v>
      </c>
      <c r="AD36" s="17" t="s">
        <v>46</v>
      </c>
      <c r="AE36" s="38">
        <v>0</v>
      </c>
      <c r="AF36" s="17" t="s">
        <v>46</v>
      </c>
      <c r="AG36" s="17" t="s">
        <v>46</v>
      </c>
      <c r="AH36" s="17" t="s">
        <v>46</v>
      </c>
      <c r="AI36" s="17" t="s">
        <v>46</v>
      </c>
      <c r="AJ36" s="17" t="s">
        <v>46</v>
      </c>
      <c r="AK36" s="17" t="s">
        <v>46</v>
      </c>
      <c r="AL36" s="17" t="s">
        <v>46</v>
      </c>
      <c r="AM36" s="17" t="s">
        <v>46</v>
      </c>
      <c r="AN36" s="17" t="s">
        <v>46</v>
      </c>
      <c r="AO36" s="17" t="s">
        <v>46</v>
      </c>
      <c r="AP36" s="17" t="s">
        <v>46</v>
      </c>
      <c r="AQ36" s="17" t="s">
        <v>46</v>
      </c>
      <c r="AR36" s="17" t="s">
        <v>46</v>
      </c>
      <c r="AS36" s="17" t="s">
        <v>46</v>
      </c>
      <c r="AT36" s="17" t="s">
        <v>46</v>
      </c>
      <c r="AU36" s="17" t="s">
        <v>46</v>
      </c>
      <c r="AV36" s="17" t="s">
        <v>46</v>
      </c>
      <c r="AW36" s="17" t="s">
        <v>46</v>
      </c>
      <c r="AX36" s="20" t="s">
        <v>46</v>
      </c>
      <c r="AY36" s="17" t="s">
        <v>46</v>
      </c>
      <c r="AZ36" s="17" t="s">
        <v>46</v>
      </c>
      <c r="BA36" s="17" t="s">
        <v>46</v>
      </c>
      <c r="BB36" s="26"/>
    </row>
    <row r="37" spans="1:54" ht="42.75" customHeight="1" x14ac:dyDescent="0.3">
      <c r="A37" s="33" t="s">
        <v>100</v>
      </c>
      <c r="B37" s="35" t="s">
        <v>65</v>
      </c>
      <c r="C37" s="42" t="s">
        <v>147</v>
      </c>
      <c r="D37" s="17" t="s">
        <v>46</v>
      </c>
      <c r="E37" s="17" t="s">
        <v>46</v>
      </c>
      <c r="F37" s="17" t="s">
        <v>46</v>
      </c>
      <c r="G37" s="17" t="s">
        <v>46</v>
      </c>
      <c r="H37" s="17" t="s">
        <v>46</v>
      </c>
      <c r="I37" s="17" t="s">
        <v>46</v>
      </c>
      <c r="J37" s="17" t="s">
        <v>46</v>
      </c>
      <c r="K37" s="17" t="s">
        <v>46</v>
      </c>
      <c r="L37" s="17" t="s">
        <v>46</v>
      </c>
      <c r="M37" s="38" t="s">
        <v>46</v>
      </c>
      <c r="N37" s="17" t="s">
        <v>46</v>
      </c>
      <c r="O37" s="17" t="s">
        <v>46</v>
      </c>
      <c r="P37" s="17" t="s">
        <v>46</v>
      </c>
      <c r="Q37" s="17" t="s">
        <v>46</v>
      </c>
      <c r="R37" s="17" t="s">
        <v>46</v>
      </c>
      <c r="S37" s="17" t="s">
        <v>46</v>
      </c>
      <c r="T37" s="17" t="s">
        <v>46</v>
      </c>
      <c r="U37" s="17" t="s">
        <v>46</v>
      </c>
      <c r="V37" s="17" t="s">
        <v>46</v>
      </c>
      <c r="W37" s="17" t="s">
        <v>46</v>
      </c>
      <c r="X37" s="17" t="s">
        <v>46</v>
      </c>
      <c r="Y37" s="17" t="s">
        <v>46</v>
      </c>
      <c r="Z37" s="17" t="s">
        <v>46</v>
      </c>
      <c r="AA37" s="17" t="s">
        <v>46</v>
      </c>
      <c r="AB37" s="17" t="s">
        <v>46</v>
      </c>
      <c r="AC37" s="17" t="s">
        <v>46</v>
      </c>
      <c r="AD37" s="17" t="s">
        <v>46</v>
      </c>
      <c r="AE37" s="38">
        <v>0</v>
      </c>
      <c r="AF37" s="17" t="s">
        <v>46</v>
      </c>
      <c r="AG37" s="17" t="s">
        <v>46</v>
      </c>
      <c r="AH37" s="17" t="s">
        <v>46</v>
      </c>
      <c r="AI37" s="17" t="s">
        <v>46</v>
      </c>
      <c r="AJ37" s="17" t="s">
        <v>46</v>
      </c>
      <c r="AK37" s="17" t="s">
        <v>46</v>
      </c>
      <c r="AL37" s="17" t="s">
        <v>46</v>
      </c>
      <c r="AM37" s="17" t="s">
        <v>46</v>
      </c>
      <c r="AN37" s="17" t="s">
        <v>46</v>
      </c>
      <c r="AO37" s="17" t="s">
        <v>46</v>
      </c>
      <c r="AP37" s="17" t="s">
        <v>46</v>
      </c>
      <c r="AQ37" s="17" t="s">
        <v>46</v>
      </c>
      <c r="AR37" s="17" t="s">
        <v>46</v>
      </c>
      <c r="AS37" s="17" t="s">
        <v>46</v>
      </c>
      <c r="AT37" s="17" t="s">
        <v>46</v>
      </c>
      <c r="AU37" s="17" t="s">
        <v>46</v>
      </c>
      <c r="AV37" s="17" t="s">
        <v>46</v>
      </c>
      <c r="AW37" s="17" t="s">
        <v>46</v>
      </c>
      <c r="AX37" s="17" t="s">
        <v>46</v>
      </c>
      <c r="AY37" s="17" t="s">
        <v>46</v>
      </c>
      <c r="AZ37" s="17" t="s">
        <v>46</v>
      </c>
      <c r="BA37" s="17" t="s">
        <v>46</v>
      </c>
      <c r="BB37" s="26"/>
    </row>
    <row r="38" spans="1:54" s="12" customFormat="1" ht="42.75" customHeight="1" x14ac:dyDescent="0.3">
      <c r="A38" s="48" t="s">
        <v>144</v>
      </c>
      <c r="B38" s="49" t="s">
        <v>145</v>
      </c>
      <c r="C38" s="45" t="s">
        <v>146</v>
      </c>
      <c r="D38" s="17" t="s">
        <v>46</v>
      </c>
      <c r="E38" s="17" t="s">
        <v>46</v>
      </c>
      <c r="F38" s="17" t="s">
        <v>46</v>
      </c>
      <c r="G38" s="17" t="s">
        <v>46</v>
      </c>
      <c r="H38" s="17" t="s">
        <v>46</v>
      </c>
      <c r="I38" s="17" t="s">
        <v>46</v>
      </c>
      <c r="J38" s="17" t="s">
        <v>46</v>
      </c>
      <c r="K38" s="17" t="s">
        <v>46</v>
      </c>
      <c r="L38" s="17" t="s">
        <v>46</v>
      </c>
      <c r="M38" s="38" t="s">
        <v>46</v>
      </c>
      <c r="N38" s="17" t="s">
        <v>46</v>
      </c>
      <c r="O38" s="17" t="s">
        <v>46</v>
      </c>
      <c r="P38" s="17" t="s">
        <v>46</v>
      </c>
      <c r="Q38" s="17" t="s">
        <v>46</v>
      </c>
      <c r="R38" s="17" t="s">
        <v>46</v>
      </c>
      <c r="S38" s="17" t="s">
        <v>46</v>
      </c>
      <c r="T38" s="17" t="s">
        <v>46</v>
      </c>
      <c r="U38" s="17" t="s">
        <v>46</v>
      </c>
      <c r="V38" s="17" t="s">
        <v>46</v>
      </c>
      <c r="W38" s="17" t="s">
        <v>46</v>
      </c>
      <c r="X38" s="17" t="s">
        <v>46</v>
      </c>
      <c r="Y38" s="17" t="s">
        <v>46</v>
      </c>
      <c r="Z38" s="17" t="s">
        <v>46</v>
      </c>
      <c r="AA38" s="17" t="s">
        <v>46</v>
      </c>
      <c r="AB38" s="17" t="s">
        <v>46</v>
      </c>
      <c r="AC38" s="17" t="s">
        <v>46</v>
      </c>
      <c r="AD38" s="17" t="s">
        <v>46</v>
      </c>
      <c r="AE38" s="38">
        <v>0</v>
      </c>
      <c r="AF38" s="17" t="s">
        <v>46</v>
      </c>
      <c r="AG38" s="17" t="s">
        <v>46</v>
      </c>
      <c r="AH38" s="17" t="s">
        <v>46</v>
      </c>
      <c r="AI38" s="17" t="s">
        <v>46</v>
      </c>
      <c r="AJ38" s="17" t="s">
        <v>46</v>
      </c>
      <c r="AK38" s="17" t="s">
        <v>46</v>
      </c>
      <c r="AL38" s="17" t="s">
        <v>46</v>
      </c>
      <c r="AM38" s="17" t="s">
        <v>46</v>
      </c>
      <c r="AN38" s="17" t="s">
        <v>46</v>
      </c>
      <c r="AO38" s="17" t="s">
        <v>46</v>
      </c>
      <c r="AP38" s="17" t="s">
        <v>46</v>
      </c>
      <c r="AQ38" s="17" t="s">
        <v>46</v>
      </c>
      <c r="AR38" s="17" t="s">
        <v>46</v>
      </c>
      <c r="AS38" s="17" t="s">
        <v>46</v>
      </c>
      <c r="AT38" s="17" t="s">
        <v>46</v>
      </c>
      <c r="AU38" s="17" t="s">
        <v>46</v>
      </c>
      <c r="AV38" s="17" t="s">
        <v>46</v>
      </c>
      <c r="AW38" s="17" t="s">
        <v>46</v>
      </c>
      <c r="AX38" s="17" t="s">
        <v>46</v>
      </c>
      <c r="AY38" s="17" t="s">
        <v>46</v>
      </c>
      <c r="AZ38" s="17" t="s">
        <v>46</v>
      </c>
      <c r="BA38" s="17" t="s">
        <v>46</v>
      </c>
      <c r="BB38" s="25"/>
    </row>
    <row r="39" spans="1:54" ht="42.75" hidden="1" customHeight="1" x14ac:dyDescent="0.3">
      <c r="A39" s="16" t="s">
        <v>126</v>
      </c>
      <c r="B39" s="13"/>
      <c r="C39" s="27"/>
      <c r="D39" s="19"/>
      <c r="E39" s="17"/>
      <c r="F39" s="17"/>
      <c r="G39" s="17"/>
      <c r="H39" s="17"/>
      <c r="I39" s="17"/>
      <c r="J39" s="17"/>
      <c r="K39" s="17"/>
      <c r="L39" s="17"/>
      <c r="M39" s="37">
        <v>0</v>
      </c>
      <c r="N39" s="17"/>
      <c r="O39" s="17"/>
      <c r="P39" s="17"/>
      <c r="Q39" s="17"/>
      <c r="R39" s="17"/>
      <c r="S39" s="22"/>
      <c r="T39" s="1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2"/>
      <c r="AF39" s="19"/>
      <c r="AG39" s="17"/>
      <c r="AH39" s="17"/>
      <c r="AI39" s="17"/>
      <c r="AJ39" s="17"/>
      <c r="AK39" s="18"/>
      <c r="AL39" s="19"/>
      <c r="AM39" s="17"/>
      <c r="AN39" s="17"/>
      <c r="AO39" s="22"/>
      <c r="AP39" s="19"/>
      <c r="AQ39" s="17"/>
      <c r="AR39" s="17"/>
      <c r="AS39" s="17"/>
      <c r="AT39" s="17"/>
      <c r="AU39" s="22"/>
      <c r="AV39" s="19" t="s">
        <v>46</v>
      </c>
      <c r="AW39" s="17" t="s">
        <v>46</v>
      </c>
      <c r="AX39" s="20" t="s">
        <v>46</v>
      </c>
      <c r="AY39" s="21" t="s">
        <v>46</v>
      </c>
      <c r="AZ39" s="19" t="s">
        <v>46</v>
      </c>
      <c r="BA39" s="22" t="s">
        <v>46</v>
      </c>
      <c r="BB39" s="26">
        <f>SUM(D39:BA39)</f>
        <v>0</v>
      </c>
    </row>
    <row r="40" spans="1:54" ht="4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42.75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54" ht="42.7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54" ht="42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 ht="42.7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 ht="42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ht="42.7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54" ht="42.7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54" ht="42.7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</row>
    <row r="49" spans="1:54" ht="42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</row>
    <row r="50" spans="1:54" ht="42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</row>
  </sheetData>
  <mergeCells count="44">
    <mergeCell ref="D11:BA11"/>
    <mergeCell ref="C11:C14"/>
    <mergeCell ref="B11:B14"/>
    <mergeCell ref="A11:A14"/>
    <mergeCell ref="Y7:AD7"/>
    <mergeCell ref="AZ13:BA13"/>
    <mergeCell ref="AN13:AO13"/>
    <mergeCell ref="AP13:AQ13"/>
    <mergeCell ref="AR13:AS13"/>
    <mergeCell ref="AT13:AU13"/>
    <mergeCell ref="AV13:AW13"/>
    <mergeCell ref="AX13:AY13"/>
    <mergeCell ref="H13:I13"/>
    <mergeCell ref="J13:K13"/>
    <mergeCell ref="L13:M13"/>
    <mergeCell ref="N13:O13"/>
    <mergeCell ref="AL13:AM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D13:E13"/>
    <mergeCell ref="F13:G13"/>
    <mergeCell ref="U2:AB2"/>
    <mergeCell ref="AC2:AD2"/>
    <mergeCell ref="A4:BA4"/>
    <mergeCell ref="A5:BA5"/>
    <mergeCell ref="AY6:BA6"/>
    <mergeCell ref="A10:BA10"/>
    <mergeCell ref="A9:BA9"/>
    <mergeCell ref="D12:S12"/>
    <mergeCell ref="T12:AE12"/>
    <mergeCell ref="AF12:AK12"/>
    <mergeCell ref="AL12:AO12"/>
    <mergeCell ref="AP12:AU12"/>
    <mergeCell ref="AV12:AY12"/>
    <mergeCell ref="AZ12:BA12"/>
  </mergeCells>
  <pageMargins left="0.51181102362204722" right="0.31496062992125984" top="0.55118110236220474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2017-03-27T13:59:48Z</cp:lastPrinted>
  <dcterms:created xsi:type="dcterms:W3CDTF">2009-07-27T10:10:26Z</dcterms:created>
  <dcterms:modified xsi:type="dcterms:W3CDTF">2021-03-23T05:25:23Z</dcterms:modified>
</cp:coreProperties>
</file>